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1"/>
  </bookViews>
  <sheets>
    <sheet name="2023_Кирова Железноводск" sheetId="1" r:id="rId1"/>
    <sheet name="2024_Кирова Железноводск" sheetId="2" r:id="rId2"/>
    <sheet name="Новогодние мероприятия" sheetId="3" r:id="rId3"/>
    <sheet name="Оп.-двигательная система" sheetId="4" r:id="rId4"/>
    <sheet name="Оп.-двигател._люкс" sheetId="5" r:id="rId5"/>
    <sheet name="Базовая" sheetId="6" r:id="rId6"/>
    <sheet name="Базовая Люкс" sheetId="7" r:id="rId7"/>
    <sheet name="Премиум" sheetId="8" r:id="rId8"/>
    <sheet name="Сахарный диабет" sheetId="9" r:id="rId9"/>
    <sheet name="Сильный иммунитет" sheetId="10" r:id="rId10"/>
    <sheet name="Антистресс" sheetId="11" r:id="rId11"/>
    <sheet name="Релакс" sheetId="12" r:id="rId12"/>
    <sheet name="Мужское здоровье" sheetId="13" r:id="rId13"/>
  </sheets>
  <definedNames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<sst xmlns="http://schemas.openxmlformats.org/spreadsheetml/2006/main" count="1552" uniqueCount="231">
  <si>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</si>
  <si>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</si>
  <si>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</si>
  <si>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</si>
  <si>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</si>
  <si>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</si>
  <si>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Л2м2к1  </t>
  </si>
  <si>
    <t xml:space="preserve">Л2м3к1  </t>
  </si>
  <si>
    <t xml:space="preserve">Пл1м1к1 </t>
  </si>
  <si>
    <t xml:space="preserve">Пл2м1к1 </t>
  </si>
  <si>
    <t xml:space="preserve">Пл2м1к2 </t>
  </si>
  <si>
    <t xml:space="preserve">Пл2м2к1 </t>
  </si>
  <si>
    <t xml:space="preserve">1К1м1к1 </t>
  </si>
  <si>
    <t xml:space="preserve">1К2м1к1 </t>
  </si>
  <si>
    <t xml:space="preserve">Период 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</si>
  <si>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</si>
  <si>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Доп. место</t>
  </si>
  <si>
    <t>Основное место на ребенка от 4 до 14 лет</t>
  </si>
  <si>
    <t>Доп. место на ребенка от 4 до 14 лет</t>
  </si>
  <si>
    <t>ЛЮКС</t>
  </si>
  <si>
    <t>ПОЛУЛЮКС</t>
  </si>
  <si>
    <t>1 Категория</t>
  </si>
  <si>
    <t xml:space="preserve">1К2м2к1 </t>
  </si>
  <si>
    <t>2-мест. 2-комн. полулюкс</t>
  </si>
  <si>
    <t>2-мест. 1-комн. полулюкс с балконом</t>
  </si>
  <si>
    <t>2-мест. 1-комн. полулюкс (208, 308) без балкона</t>
  </si>
  <si>
    <t>2-мест. 3-комн. люкс</t>
  </si>
  <si>
    <t>1-мест. 1-комн. полулюкс</t>
  </si>
  <si>
    <t>2-мест. 2-комн. люкс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</si>
  <si>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</si>
  <si>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>1-местный  1-комнатный</t>
  </si>
  <si>
    <t>2-местный 1-комнатный</t>
  </si>
  <si>
    <t>2-местный 2-комнатный</t>
  </si>
  <si>
    <t>ЛПУ «санаторий имени Кирова»</t>
  </si>
  <si>
    <t>ПЕРЕЧЕНЬ</t>
  </si>
  <si>
    <t>Лечебных процедур, обследований, консультаций по санаторно-курортной путевке в</t>
  </si>
  <si>
    <t>№ п/п</t>
  </si>
  <si>
    <t>Наименование</t>
  </si>
  <si>
    <t>Диагностические исследования</t>
  </si>
  <si>
    <t>Анализы и диагностика</t>
  </si>
  <si>
    <t xml:space="preserve">Биохимический анализ крови </t>
  </si>
  <si>
    <t xml:space="preserve">           -   Глюкоза (в крови) </t>
  </si>
  <si>
    <t xml:space="preserve">           -   Холестерол общий (холестерин) </t>
  </si>
  <si>
    <t xml:space="preserve">           -   Протромбин</t>
  </si>
  <si>
    <t xml:space="preserve">           -   Билирубин общий </t>
  </si>
  <si>
    <t xml:space="preserve">           -   Билирубин прямой</t>
  </si>
  <si>
    <t>ЭКГ, регистрация в 12-ти отведениях с врачебным анализом</t>
  </si>
  <si>
    <t>Лечебные процедуры</t>
  </si>
  <si>
    <t>Капельное внутривенное введение озонированного физиологического раствора (1 процедура)</t>
  </si>
  <si>
    <t>Прием врача-терапевта амб-ный лечебно-диагностический первичный</t>
  </si>
  <si>
    <t>Прием врача-терапевта амб-ный лечебно-диагностический повторный</t>
  </si>
  <si>
    <t xml:space="preserve">           -   Трансаминазы (АСТ+ АЛТ)</t>
  </si>
  <si>
    <t xml:space="preserve">           -   Забор крови из вены</t>
  </si>
  <si>
    <t>Медикаменты, неотложная помощь</t>
  </si>
  <si>
    <t>Прием врача уролога лечебно-диагностический первичный</t>
  </si>
  <si>
    <t xml:space="preserve">Прием врача уролога лечебно-диагностический повторный </t>
  </si>
  <si>
    <t xml:space="preserve">Мочевина (в крови) </t>
  </si>
  <si>
    <t xml:space="preserve">Креатинин (в крови) </t>
  </si>
  <si>
    <t>Лечение на аппарате "Интратон", электростимуляция и вакуумное дренирование (1 процедура)</t>
  </si>
  <si>
    <t>Лечение на аппарате «ЯРОВИТ» (1 процедура)</t>
  </si>
  <si>
    <t>Программа лечения "Релакс"</t>
  </si>
  <si>
    <t>Релакс*</t>
  </si>
  <si>
    <t>Стоимость указана на человека в сутки в рублях</t>
  </si>
  <si>
    <t xml:space="preserve">Количество процедур на 14 дней </t>
  </si>
  <si>
    <t xml:space="preserve">Общий анализ крови (без лейкоцитарной формулы и СОЭ) </t>
  </si>
  <si>
    <t xml:space="preserve">Анализ мочи общий (анализ мочи с микроскопией осадка) </t>
  </si>
  <si>
    <t>УЗИ (по назначению врача)</t>
  </si>
  <si>
    <t>Физио- /лазеро- /магнитотерапия (по назначению врача)</t>
  </si>
  <si>
    <t>*В случае отказа от услуг, входящих в программу лечения, денежные средства не возвращаются.</t>
  </si>
  <si>
    <t>* При коротких сроках лечения возможно применение ежедневно только бальнео-водолечения или только грязелечения.</t>
  </si>
  <si>
    <t xml:space="preserve">Сбор секрета простаты </t>
  </si>
  <si>
    <t>Общеклиническое исследование сока простаты</t>
  </si>
  <si>
    <t>УЗИ предстательной железы, мочевого пузыря, объема остаточной мочи + почек</t>
  </si>
  <si>
    <t>Лечение на аппарате «ЯРИЛО» (1 процедура)</t>
  </si>
  <si>
    <t>По программе лечения "Общее оздоровление Премиум"</t>
  </si>
  <si>
    <t>Прием врача-эндокринолога амб-ный лечебно-диагностический первичный</t>
  </si>
  <si>
    <t>Прием врача-эндокринолога амб-ный лечебно-диагностический повторный</t>
  </si>
  <si>
    <t>Забор крови из пальца</t>
  </si>
  <si>
    <t>Забор крови из вены</t>
  </si>
  <si>
    <t>Холестерол общий (холестерин)</t>
  </si>
  <si>
    <t>Липидограмма</t>
  </si>
  <si>
    <t>Гликозилированный гемоглобин</t>
  </si>
  <si>
    <t>Платно</t>
  </si>
  <si>
    <t>Грязевая аппликация местная (1 область), через день</t>
  </si>
  <si>
    <t>Пневмомассажная камера MKS-4 (1 сеанс), ежедневно</t>
  </si>
  <si>
    <t>Циклический массаж по типу "шорты" на аппарате «Лимфа-Э» (пневмомассажер) (за 1 сеанс), через день</t>
  </si>
  <si>
    <t>или</t>
  </si>
  <si>
    <t>Циклический массаж нижних конечностей на аппарате «Лимфа-Э» (пневмомассажер) (за 1 сеанс), через день</t>
  </si>
  <si>
    <t>Ванна индивидуальная гидромассажная, через день</t>
  </si>
  <si>
    <t>Физио- /лазеро- /магнитотерапия (по назначению врача), через день</t>
  </si>
  <si>
    <t>Ванна индивидуальная с углекислой водой, через день</t>
  </si>
  <si>
    <t>Ванна индивидуальная, пенно-солодковая, через день, через день</t>
  </si>
  <si>
    <t>Лечение на аппарате "Полимаг-01", ежедневно</t>
  </si>
  <si>
    <t>Внутривенное вливание (капельное), ежедневно</t>
  </si>
  <si>
    <t>Аромафитотерапия (1 сеанс), ежедневно</t>
  </si>
  <si>
    <t>платно</t>
  </si>
  <si>
    <t>Внутрисосудистое лазерное облучение крови (ВЛОК) (красный луч) 1 сеанс</t>
  </si>
  <si>
    <t>Питьевое лечение, ежедневно</t>
  </si>
  <si>
    <t>* По рекомендации лечащего врача процедуры могут быть заменены на:  ЛФК, Инфракрасную кабину, Кислородные коктейли, Биохимический анализ крови, Инъекцию внутримышечную, Подкожную, Внутривенные вливания.</t>
  </si>
  <si>
    <t>* Количество процедур может меняться в зависимости от срока путевки и наличия противопоказаний.</t>
  </si>
  <si>
    <t>* В случае отказа от услуг, входящих в программу лечения, денежные средства не возвращаются.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</si>
  <si>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простаты(при сопутствующем диагнозе)</t>
  </si>
  <si>
    <t>УЗИ (по профилю основного заболевания)</t>
  </si>
  <si>
    <t>Физио- /лазеро- /магнитотерапия (по назначению врача), ежедневно</t>
  </si>
  <si>
    <t xml:space="preserve">Бальнеолечени по назначению врача: </t>
  </si>
  <si>
    <t>Ректороманоскопия, орошение кишечника минеральной водой</t>
  </si>
  <si>
    <t>Лечебные микроклизмы лекарственные, ежедневно</t>
  </si>
  <si>
    <t>Классический массаж (1.5ед), ежедневно</t>
  </si>
  <si>
    <t>* По рекомендации лечащего врача процедуры могут быть заменены учитывая: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 данные, на основании стандарта санаторно-курортной помощи.</t>
  </si>
  <si>
    <t>* При возникающих конфликтных ситуациях, а так же спорах, проводится ВКК.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</si>
  <si>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 (при основном и сопутствующем диагнозе)</t>
  </si>
  <si>
    <t>Душ -массаж, подводный, через день</t>
  </si>
  <si>
    <t>1+2</t>
  </si>
  <si>
    <t>Галокамера (соляная пещера 30 минут), через день</t>
  </si>
  <si>
    <t>Ингаляция индивидуальная лекарственная, через день</t>
  </si>
  <si>
    <t>* По рекомендации лечащего врача процедуры могут быть заменены учитывая: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данные, на основании стандарта санаторно-курортной помощи.</t>
  </si>
  <si>
    <t>Физиотерапия или Циклический массаж по типу "шорты" на аппарате «Лимфа-Э» (пневмомассажер) (за 1 сеанс), ежедневно</t>
  </si>
  <si>
    <t>* По рекомендации лечащего врача процедуры могут быть заменены на:  Ингаляции, ЛФК, Ванны гидромассажные,  Пневмомассажную камеру, Инфракрасную кабину, Кислородные коктейли, Соляную пещеру, Инстиляции в уретру и мочевой пузырь лекарственных препаратов, Биохимический анализ крови, Инъекцию внутримышечную, Подкожную, Внутривенные вливания.</t>
  </si>
  <si>
    <t>* Количество процедур может меняться в зависимости от срока путевки и наличия противопоказаний</t>
  </si>
  <si>
    <t>Антистресс*</t>
  </si>
  <si>
    <t>Программа лечения "Антистресс"</t>
  </si>
  <si>
    <t>Консультации специалистов</t>
  </si>
  <si>
    <t>Общий анализ крови</t>
  </si>
  <si>
    <t>Анализ мочи общий</t>
  </si>
  <si>
    <t>УЗИ почек или печени и желчного пузыря</t>
  </si>
  <si>
    <t xml:space="preserve">ЛФК (групповое занятие) </t>
  </si>
  <si>
    <t>Ингаляция индивидуальная лекарственная</t>
  </si>
  <si>
    <t>Аромафитотерапия (1 сеанс)</t>
  </si>
  <si>
    <t>Фитотерапия; фиточай (1 порция)</t>
  </si>
  <si>
    <t>Коктейль кислородный (1 порция)</t>
  </si>
  <si>
    <t>Ванна индивидуальная с углекислой водой или ванна индивидуальная гидромассажная или Ванна солодковая</t>
  </si>
  <si>
    <t>Галокамера (соляная пещера 30 мин)</t>
  </si>
  <si>
    <t>Внутрисосудистое лазерное облучение крови (ВЛОК) (1 сеанс)</t>
  </si>
  <si>
    <t>Аутогемоозонотерапия малая (1 процедура)</t>
  </si>
  <si>
    <t>Кислородный коктейль</t>
  </si>
  <si>
    <t>Ванна индивидуальная с углекислой водой или ванна индивидуальная гидромассажная, через день</t>
  </si>
  <si>
    <t>По программе лечения "Общее оздоровление - База" для номеров категории Люкс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</si>
  <si>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</t>
  </si>
  <si>
    <t>Душ-массаж, подводный, через день</t>
  </si>
  <si>
    <t>Галокамера (соляная пещера 30 мин), ежедневно</t>
  </si>
  <si>
    <t>Перечень лечебных процедур, обследований, консультаций по санаторно-курортной путевке в ЛПУ "санаторий имени Кирова" по программе лечения "Сахарный диабет 1-2 типа"</t>
  </si>
  <si>
    <t>* По рекомендации лечащего врача дополнительно к программе по платным услугам отпускаются процедуры по ценам согласно действующего прейскуранта.</t>
  </si>
  <si>
    <t>* В случае отказа от услуг, входящих в программу, денежные средства не возвращаются.</t>
  </si>
  <si>
    <t>* Процедуры не заменяются</t>
  </si>
  <si>
    <t>Перечень лечебных процедур, обследований, консультаций по санаторно-курортной путевке в ЛПУ «санаторий имени Кирова» по программе лечения "Сильный иммунитет"</t>
  </si>
  <si>
    <t>Перечень лечебных процедур, обследований, консультаций по санаторно-курортной путевке в ЛПУ "санаторий имени Кирова" по программе лечения "Общее оздоровление -База"</t>
  </si>
  <si>
    <t xml:space="preserve">Период действия программы с 10.01.2022 г. по 08.01.2023 г. </t>
  </si>
  <si>
    <t>Основано на стандартах санаторно-курортной помощи больным</t>
  </si>
  <si>
    <t>* По рекомендации лечащего врача процедуры могут быть заменены на: Ванна индивидуальная гидромассажная, соляная, хвойная,  скипидарная,  ЛФК, Аромафитотерапию, Фиточай, Инъекцию внутримышечную, Внутривенные вливания.</t>
  </si>
  <si>
    <t>* По рекомендации лечащего врача процедуры могут быть заменены на: Ванна индивидуальная гидромассажная, соляная, хвойная,  скипидарная, Термотерапия: инфракрасная кабина (1 сеанс),  ЛФК, Аромафитотерапию, Фиточай, Инъекцию внутримышечную, Внутривенные вливания.</t>
  </si>
  <si>
    <t>* По рекомендации лечащего врача процедуры могут быть заменены на: Ванна индивидуальная гидромассажная, ЛФК, Пневмомассажная камера, Аромафитотерапию, Фиточай, Инъекцию внутримышечную, Внутривенные вливания.</t>
  </si>
  <si>
    <t>* По рекомендации лечащего врача процедуры могут быть заменены на: Капельное внутривенное введение озонированного физиологического раствора (1 процедура), Микроклизмы лекарственные, Грязелечение, Консультацию узкого специалиста, ЛФК.</t>
  </si>
  <si>
    <t>Программа лечения "Мужское здоровье"</t>
  </si>
  <si>
    <t>Пневмомассажная камера MKS-4 (за 1 сеанс),или физио</t>
  </si>
  <si>
    <t>Премиум*</t>
  </si>
  <si>
    <t>Базовая*</t>
  </si>
  <si>
    <t>Сильный иммунитет*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</si>
  <si>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</si>
  <si>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Мужское здоровье*</t>
  </si>
  <si>
    <t>Сахарный диабет 1-2 типа*</t>
  </si>
  <si>
    <t>Опорно-двигательная система*</t>
  </si>
  <si>
    <t>По программе лечения "Опорно-двигательная система"</t>
  </si>
  <si>
    <t xml:space="preserve">Период действия программы с 10.01.2022 г. по 09.01.2023 г. </t>
  </si>
  <si>
    <t>Прием ортопеда-травматолога</t>
  </si>
  <si>
    <t>Ванна индивидуальная с бишофитом или ПДМ</t>
  </si>
  <si>
    <t xml:space="preserve">Грязевая аппликация местная </t>
  </si>
  <si>
    <t>ЛФК (групповое занятие)</t>
  </si>
  <si>
    <t xml:space="preserve">Физио- /лазеро- /магнитотерапия </t>
  </si>
  <si>
    <t>Классический массаж 1,5 ед</t>
  </si>
  <si>
    <t>* По рекомендации лечащего врача процедуры могут быть заменены на: Озонотерапия внутривенная, Криогрязь, биохимическое исследование, Карбокситерапия, Иньекции внутривенные, Иньекции внутримышечные</t>
  </si>
  <si>
    <t>По программе лечения "Опорно двигательная система" Люкс</t>
  </si>
  <si>
    <t>Классический массаж 1,5</t>
  </si>
  <si>
    <t>Карбокситерапия (2 зоны)</t>
  </si>
  <si>
    <t>* По рекомендации лечащего врача процедуры могут быть заменены на: Озонотерапия внутривенная, Криогрязь, биохимическое исследование, иньекции внутривенные, иньекции внутримышечные</t>
  </si>
  <si>
    <t>* По рекомендации лечащего врача процедуры могут быть заменены учитывая:                   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 данные, на основании стандарта санаторно-курортной помощи.</t>
  </si>
  <si>
    <r>
      <t>Цены на санаторно-курортные услуги в ЛПУ "</t>
    </r>
    <r>
      <rPr>
        <b/>
        <sz val="14"/>
        <color indexed="10"/>
        <rFont val="Cambria"/>
        <family val="1"/>
      </rPr>
      <t xml:space="preserve">санаторий имени Кирова" </t>
    </r>
    <r>
      <rPr>
        <b/>
        <sz val="14"/>
        <rFont val="Cambria"/>
        <family val="1"/>
      </rPr>
      <t>на 2023г.</t>
    </r>
  </si>
  <si>
    <t>*цены действительны при заезде от 7 суток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</si>
  <si>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12 суток</t>
    </r>
  </si>
  <si>
    <t>c 04.09.2023 по 12.11.2023</t>
  </si>
  <si>
    <t>с 09.01.2024 по 03.03.2024</t>
  </si>
  <si>
    <t>c 26.12.2023 по 08.01.2024</t>
  </si>
  <si>
    <t>с 13.11.2023 по 25.12.2024</t>
  </si>
  <si>
    <t>c 25.12.2023 по 08.01.2024</t>
  </si>
  <si>
    <t>с 13.11.2023 по 24.12.2023</t>
  </si>
  <si>
    <t>Программа Новогодних мероприятий</t>
  </si>
  <si>
    <t>Подходит к концу стремительный и энергичный год Кролика, грядет следующий - символизирующий власть, благородство, честь, удачу и успех - год Деревянного Дракона.</t>
  </si>
  <si>
    <t xml:space="preserve">Энергия, по традиции, окрашена в зеленый цвет, означающий чистоту, свободу от загрязнений и здоровье. </t>
  </si>
  <si>
    <t>И чем активнее Вы будете, тем, согласно астропрогнозам, будет больше дано нам сил.</t>
  </si>
  <si>
    <t>Приглашаем Вас зарядиться положительными эмоциями, наполниться здоровьем и встретить этот Новый год в санатории "им.С.М. Кирова"!</t>
  </si>
  <si>
    <t>В программе Новооднего банкета:</t>
  </si>
  <si>
    <t xml:space="preserve"> профессиональный ведущий;</t>
  </si>
  <si>
    <t>поздравление от Деда Мороза и Бабы Яги;</t>
  </si>
  <si>
    <t>танцевальная шоу-программа;</t>
  </si>
  <si>
    <t>"живой" вокал;</t>
  </si>
  <si>
    <t>конкурсы и подарки;</t>
  </si>
  <si>
    <t>Новогодняя дискотека.</t>
  </si>
  <si>
    <t>Меню Новогоднего банкета:</t>
  </si>
  <si>
    <t>Холодные закуски:</t>
  </si>
  <si>
    <t>Салат с креветками и авокадо;</t>
  </si>
  <si>
    <t>Овощи запеченные;</t>
  </si>
  <si>
    <t>Салат "Буржуй" с красной рыбой;</t>
  </si>
  <si>
    <t>Салат" Оливье";</t>
  </si>
  <si>
    <t>Мясное ассорти;</t>
  </si>
  <si>
    <t>Сырное ассорти;</t>
  </si>
  <si>
    <t>Рыбная тарелка;</t>
  </si>
  <si>
    <t>Тарталетки с икрой;</t>
  </si>
  <si>
    <t>Соление ассорти.</t>
  </si>
  <si>
    <t>Горячее блюдо:</t>
  </si>
  <si>
    <t>Рыба семга запеченная;</t>
  </si>
  <si>
    <t>Люля-кебаб (говядина);</t>
  </si>
  <si>
    <t>Картофель запеченный, по-деревенски;</t>
  </si>
  <si>
    <t>Лангет (свинина).</t>
  </si>
  <si>
    <t>Десерт:</t>
  </si>
  <si>
    <t>Пирожное;</t>
  </si>
  <si>
    <t>Фруктовое ассорти.</t>
  </si>
  <si>
    <t>Безалкогольные напитки:</t>
  </si>
  <si>
    <t>Минеральная вода;</t>
  </si>
  <si>
    <t>Морс;</t>
  </si>
  <si>
    <t>Чай, кофе.</t>
  </si>
  <si>
    <t>Стоимость банкета - 5 000 руб./чел.</t>
  </si>
  <si>
    <t>Включены: шоу-программа, еда, безалкогольные напитки. Алкоголь можно принести с собой.</t>
  </si>
  <si>
    <t>*Бронирование и оплата в санатории.</t>
  </si>
  <si>
    <t>История ярких впечатлений начинается в санатории "им.С.М. Кирова" 31  декабря 2023г., в 22:00!</t>
  </si>
  <si>
    <t>Успех в новом 2024 году обеспечен уверенным в себе людям, ставящим конкретные и добрые цели.</t>
  </si>
  <si>
    <r>
      <t>Цены на санаторно-курортные услуги в ЛПУ "</t>
    </r>
    <r>
      <rPr>
        <b/>
        <sz val="14"/>
        <color indexed="10"/>
        <rFont val="Cambria"/>
        <family val="1"/>
      </rPr>
      <t xml:space="preserve">санаторий имени Кирова" </t>
    </r>
    <r>
      <rPr>
        <b/>
        <sz val="14"/>
        <rFont val="Cambria"/>
        <family val="1"/>
      </rPr>
      <t>на 2024г.</t>
    </r>
  </si>
  <si>
    <t>с 04.03.2024 по 12.05.2024</t>
  </si>
  <si>
    <t>с 13.05.2024 по 01.09.2024</t>
  </si>
  <si>
    <t>с 02.09.2024 по 17.11.2024</t>
  </si>
  <si>
    <t>с 18.11.2024 по 27.12.2024</t>
  </si>
  <si>
    <t>с 28.12.2024 по 12.01.2025</t>
  </si>
  <si>
    <t>с 13.01.2025 по 02.03.2025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</si>
</sst>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;[Red]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10"/>
      <color indexed="8"/>
      <name val="Calibri"/>
      <family val="2"/>
    </font>
    <font>
      <b/>
      <sz val="10"/>
      <name val="Cambria"/>
      <family val="1"/>
    </font>
    <font>
      <i/>
      <sz val="11"/>
      <color indexed="8"/>
      <name val="Calibri"/>
      <family val="2"/>
    </font>
    <font>
      <i/>
      <sz val="10"/>
      <color indexed="8"/>
      <name val="Cambria"/>
      <family val="1"/>
    </font>
    <font>
      <b/>
      <sz val="11"/>
      <color indexed="10"/>
      <name val="Calibri"/>
      <family val="2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20"/>
      <color indexed="57"/>
      <name val="Times New Roman"/>
      <family val="1"/>
    </font>
    <font>
      <sz val="20"/>
      <color indexed="57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10"/>
      <color theme="1"/>
      <name val="Cambria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rgb="FFFF0000"/>
      <name val="Calibri"/>
      <family val="2"/>
    </font>
    <font>
      <b/>
      <sz val="18"/>
      <color theme="6" tint="-0.4999699890613556"/>
      <name val="Times New Roman"/>
      <family val="1"/>
    </font>
    <font>
      <sz val="18"/>
      <color theme="6" tint="-0.4999699890613556"/>
      <name val="Times New Roman"/>
      <family val="1"/>
    </font>
    <font>
      <b/>
      <sz val="20"/>
      <color theme="6" tint="-0.24997000396251678"/>
      <name val="Times New Roman"/>
      <family val="1"/>
    </font>
    <font>
      <sz val="20"/>
      <color theme="6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20" xfId="57" applyFont="1" applyBorder="1" applyAlignment="1">
      <alignment horizontal="left" vertical="center" wrapText="1"/>
      <protection/>
    </xf>
    <xf numFmtId="0" fontId="12" fillId="0" borderId="20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left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vertical="center" wrapText="1"/>
      <protection/>
    </xf>
    <xf numFmtId="0" fontId="12" fillId="0" borderId="18" xfId="53" applyFont="1" applyBorder="1" applyAlignment="1">
      <alignment vertical="top" wrapText="1"/>
      <protection/>
    </xf>
    <xf numFmtId="0" fontId="12" fillId="0" borderId="18" xfId="53" applyFont="1" applyBorder="1" applyAlignment="1">
      <alignment horizontal="left" vertical="center"/>
      <protection/>
    </xf>
    <xf numFmtId="0" fontId="12" fillId="0" borderId="18" xfId="53" applyFont="1" applyBorder="1" applyAlignment="1">
      <alignment vertical="center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vertical="center" wrapText="1"/>
      <protection/>
    </xf>
    <xf numFmtId="0" fontId="14" fillId="0" borderId="22" xfId="53" applyFont="1" applyBorder="1" applyAlignment="1">
      <alignment/>
      <protection/>
    </xf>
    <xf numFmtId="0" fontId="12" fillId="0" borderId="22" xfId="53" applyFont="1" applyBorder="1" applyAlignment="1">
      <alignment vertical="center" wrapText="1"/>
      <protection/>
    </xf>
    <xf numFmtId="0" fontId="12" fillId="0" borderId="20" xfId="53" applyFont="1" applyBorder="1" applyAlignment="1">
      <alignment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23" xfId="53" applyFont="1" applyBorder="1" applyAlignment="1">
      <alignment vertical="center" wrapText="1"/>
      <protection/>
    </xf>
    <xf numFmtId="0" fontId="12" fillId="0" borderId="18" xfId="53" applyFont="1" applyBorder="1" applyAlignment="1">
      <alignment horizontal="left" vertical="center"/>
      <protection/>
    </xf>
    <xf numFmtId="0" fontId="12" fillId="0" borderId="18" xfId="53" applyFont="1" applyBorder="1" applyAlignment="1">
      <alignment vertical="center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12" fillId="0" borderId="19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1" xfId="57" applyFont="1" applyBorder="1" applyAlignment="1">
      <alignment vertical="center" wrapText="1"/>
      <protection/>
    </xf>
    <xf numFmtId="0" fontId="14" fillId="0" borderId="18" xfId="57" applyFont="1" applyBorder="1" applyAlignment="1">
      <alignment/>
      <protection/>
    </xf>
    <xf numFmtId="0" fontId="12" fillId="0" borderId="18" xfId="57" applyFont="1" applyBorder="1" applyAlignment="1">
      <alignment vertical="center" wrapText="1"/>
      <protection/>
    </xf>
    <xf numFmtId="0" fontId="12" fillId="0" borderId="19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left" vertical="center"/>
      <protection/>
    </xf>
    <xf numFmtId="0" fontId="12" fillId="0" borderId="18" xfId="57" applyFont="1" applyBorder="1" applyAlignment="1">
      <alignment vertical="center"/>
      <protection/>
    </xf>
    <xf numFmtId="0" fontId="13" fillId="0" borderId="20" xfId="53" applyFont="1" applyBorder="1" applyAlignment="1">
      <alignment horizontal="center" wrapText="1"/>
      <protection/>
    </xf>
    <xf numFmtId="0" fontId="12" fillId="0" borderId="20" xfId="53" applyFont="1" applyBorder="1" applyAlignment="1">
      <alignment horizont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 wrapText="1"/>
      <protection/>
    </xf>
    <xf numFmtId="0" fontId="13" fillId="0" borderId="20" xfId="53" applyFont="1" applyBorder="1" applyAlignment="1">
      <alignment horizontal="center" vertical="top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left" vertical="center" wrapText="1"/>
      <protection/>
    </xf>
    <xf numFmtId="0" fontId="13" fillId="0" borderId="20" xfId="57" applyFont="1" applyBorder="1" applyAlignment="1">
      <alignment horizontal="center" vertical="center" wrapText="1"/>
      <protection/>
    </xf>
    <xf numFmtId="0" fontId="12" fillId="0" borderId="20" xfId="57" applyFont="1" applyBorder="1" applyAlignment="1">
      <alignment horizontal="center" wrapText="1"/>
      <protection/>
    </xf>
    <xf numFmtId="0" fontId="12" fillId="0" borderId="20" xfId="57" applyFont="1" applyBorder="1" applyAlignment="1">
      <alignment vertical="top" wrapText="1"/>
      <protection/>
    </xf>
    <xf numFmtId="0" fontId="12" fillId="0" borderId="18" xfId="57" applyFont="1" applyBorder="1" applyAlignment="1">
      <alignment vertical="top" wrapText="1"/>
      <protection/>
    </xf>
    <xf numFmtId="0" fontId="12" fillId="0" borderId="23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vertical="center" wrapText="1"/>
      <protection/>
    </xf>
    <xf numFmtId="0" fontId="67" fillId="0" borderId="0" xfId="57" applyFont="1" applyAlignment="1">
      <alignment horizontal="left" vertical="center" wrapText="1"/>
      <protection/>
    </xf>
    <xf numFmtId="0" fontId="12" fillId="0" borderId="20" xfId="57" applyFont="1" applyBorder="1" applyAlignment="1">
      <alignment horizontal="left" vertical="top" wrapText="1"/>
      <protection/>
    </xf>
    <xf numFmtId="0" fontId="12" fillId="0" borderId="20" xfId="57" applyFont="1" applyBorder="1" applyAlignment="1">
      <alignment horizontal="left" vertical="top"/>
      <protection/>
    </xf>
    <xf numFmtId="0" fontId="12" fillId="0" borderId="18" xfId="57" applyFont="1" applyBorder="1" applyAlignment="1">
      <alignment vertical="center" wrapText="1"/>
      <protection/>
    </xf>
    <xf numFmtId="0" fontId="12" fillId="0" borderId="18" xfId="53" applyFont="1" applyBorder="1" applyAlignment="1">
      <alignment vertical="center" wrapText="1"/>
      <protection/>
    </xf>
    <xf numFmtId="3" fontId="5" fillId="0" borderId="0" xfId="0" applyNumberFormat="1" applyFont="1" applyAlignment="1">
      <alignment horizontal="left" vertical="top"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0" xfId="53" applyFont="1">
      <alignment/>
      <protection/>
    </xf>
    <xf numFmtId="0" fontId="12" fillId="0" borderId="18" xfId="57" applyFont="1" applyBorder="1" applyAlignment="1">
      <alignment horizontal="center" vertical="center"/>
      <protection/>
    </xf>
    <xf numFmtId="0" fontId="11" fillId="0" borderId="24" xfId="0" applyFont="1" applyBorder="1" applyAlignment="1">
      <alignment/>
    </xf>
    <xf numFmtId="0" fontId="12" fillId="0" borderId="20" xfId="53" applyFont="1" applyBorder="1" applyAlignment="1">
      <alignment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68" fillId="0" borderId="0" xfId="0" applyFont="1" applyAlignment="1">
      <alignment/>
    </xf>
    <xf numFmtId="3" fontId="9" fillId="33" borderId="18" xfId="54" applyNumberFormat="1" applyFont="1" applyFill="1" applyBorder="1" applyAlignment="1">
      <alignment horizontal="center" vertical="center"/>
      <protection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0" fillId="0" borderId="0" xfId="53">
      <alignment/>
      <protection/>
    </xf>
    <xf numFmtId="0" fontId="12" fillId="0" borderId="0" xfId="53" applyFont="1" applyAlignment="1">
      <alignment/>
      <protection/>
    </xf>
    <xf numFmtId="0" fontId="10" fillId="0" borderId="0" xfId="53" applyAlignment="1">
      <alignment/>
      <protection/>
    </xf>
    <xf numFmtId="0" fontId="12" fillId="0" borderId="0" xfId="57" applyFont="1">
      <alignment/>
      <protection/>
    </xf>
    <xf numFmtId="0" fontId="10" fillId="0" borderId="0" xfId="57">
      <alignment/>
      <protection/>
    </xf>
    <xf numFmtId="0" fontId="12" fillId="0" borderId="0" xfId="57" applyFont="1" applyAlignment="1">
      <alignment/>
      <protection/>
    </xf>
    <xf numFmtId="0" fontId="10" fillId="0" borderId="0" xfId="57" applyAlignment="1">
      <alignment/>
      <protection/>
    </xf>
    <xf numFmtId="0" fontId="11" fillId="0" borderId="0" xfId="53" applyFont="1" applyBorder="1" applyAlignment="1">
      <alignment/>
      <protection/>
    </xf>
    <xf numFmtId="0" fontId="69" fillId="0" borderId="18" xfId="58" applyFont="1" applyBorder="1" applyAlignment="1">
      <alignment wrapText="1"/>
      <protection/>
    </xf>
    <xf numFmtId="0" fontId="69" fillId="0" borderId="18" xfId="58" applyFont="1" applyBorder="1" applyAlignment="1">
      <alignment horizontal="center" wrapText="1"/>
      <protection/>
    </xf>
    <xf numFmtId="0" fontId="67" fillId="0" borderId="0" xfId="58" applyFont="1">
      <alignment/>
      <protection/>
    </xf>
    <xf numFmtId="0" fontId="67" fillId="0" borderId="18" xfId="58" applyFont="1" applyBorder="1">
      <alignment/>
      <protection/>
    </xf>
    <xf numFmtId="0" fontId="69" fillId="0" borderId="18" xfId="58" applyFont="1" applyBorder="1">
      <alignment/>
      <protection/>
    </xf>
    <xf numFmtId="0" fontId="67" fillId="0" borderId="18" xfId="58" applyFont="1" applyBorder="1" applyAlignment="1">
      <alignment wrapText="1"/>
      <protection/>
    </xf>
    <xf numFmtId="0" fontId="18" fillId="0" borderId="0" xfId="57" applyFont="1" applyBorder="1" applyAlignment="1">
      <alignment/>
      <protection/>
    </xf>
    <xf numFmtId="0" fontId="19" fillId="0" borderId="0" xfId="57" applyFont="1" applyBorder="1" applyAlignment="1">
      <alignment/>
      <protection/>
    </xf>
    <xf numFmtId="0" fontId="10" fillId="0" borderId="0" xfId="57" applyBorder="1">
      <alignment/>
      <protection/>
    </xf>
    <xf numFmtId="0" fontId="11" fillId="0" borderId="0" xfId="57" applyFont="1" applyBorder="1" applyAlignment="1">
      <alignment wrapText="1"/>
      <protection/>
    </xf>
    <xf numFmtId="0" fontId="17" fillId="0" borderId="0" xfId="57" applyFont="1" applyBorder="1" applyAlignment="1">
      <alignment wrapText="1"/>
      <protection/>
    </xf>
    <xf numFmtId="3" fontId="12" fillId="0" borderId="22" xfId="53" applyNumberFormat="1" applyFont="1" applyBorder="1" applyAlignment="1">
      <alignment horizontal="center" vertical="center"/>
      <protection/>
    </xf>
    <xf numFmtId="0" fontId="12" fillId="0" borderId="22" xfId="53" applyFont="1" applyBorder="1" applyAlignment="1">
      <alignment horizontal="center" vertical="center" wrapText="1"/>
      <protection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3" fontId="9" fillId="33" borderId="32" xfId="54" applyNumberFormat="1" applyFont="1" applyFill="1" applyBorder="1" applyAlignment="1">
      <alignment horizontal="center" vertical="center"/>
      <protection/>
    </xf>
    <xf numFmtId="3" fontId="9" fillId="33" borderId="29" xfId="54" applyNumberFormat="1" applyFont="1" applyFill="1" applyBorder="1" applyAlignment="1">
      <alignment horizontal="center" vertical="center"/>
      <protection/>
    </xf>
    <xf numFmtId="3" fontId="9" fillId="33" borderId="33" xfId="54" applyNumberFormat="1" applyFont="1" applyFill="1" applyBorder="1" applyAlignment="1">
      <alignment horizontal="center" vertical="center"/>
      <protection/>
    </xf>
    <xf numFmtId="3" fontId="9" fillId="33" borderId="34" xfId="54" applyNumberFormat="1" applyFont="1" applyFill="1" applyBorder="1" applyAlignment="1">
      <alignment horizontal="center" vertical="center"/>
      <protection/>
    </xf>
    <xf numFmtId="3" fontId="9" fillId="33" borderId="35" xfId="54" applyNumberFormat="1" applyFont="1" applyFill="1" applyBorder="1" applyAlignment="1">
      <alignment horizontal="center" vertical="center"/>
      <protection/>
    </xf>
    <xf numFmtId="187" fontId="9" fillId="33" borderId="18" xfId="54" applyNumberFormat="1" applyFont="1" applyFill="1" applyBorder="1" applyAlignment="1">
      <alignment horizontal="center" vertical="center"/>
      <protection/>
    </xf>
    <xf numFmtId="187" fontId="9" fillId="33" borderId="29" xfId="54" applyNumberFormat="1" applyFont="1" applyFill="1" applyBorder="1" applyAlignment="1">
      <alignment horizontal="center" vertical="center"/>
      <protection/>
    </xf>
    <xf numFmtId="187" fontId="9" fillId="33" borderId="35" xfId="54" applyNumberFormat="1" applyFont="1" applyFill="1" applyBorder="1" applyAlignment="1">
      <alignment horizontal="center" vertical="center"/>
      <protection/>
    </xf>
    <xf numFmtId="187" fontId="9" fillId="33" borderId="30" xfId="54" applyNumberFormat="1" applyFont="1" applyFill="1" applyBorder="1" applyAlignment="1">
      <alignment horizontal="center" vertical="center"/>
      <protection/>
    </xf>
    <xf numFmtId="187" fontId="9" fillId="33" borderId="31" xfId="54" applyNumberFormat="1" applyFont="1" applyFill="1" applyBorder="1" applyAlignment="1">
      <alignment horizontal="center" vertical="center"/>
      <protection/>
    </xf>
    <xf numFmtId="187" fontId="9" fillId="33" borderId="36" xfId="54" applyNumberFormat="1" applyFont="1" applyFill="1" applyBorder="1" applyAlignment="1">
      <alignment horizontal="center" vertical="center"/>
      <protection/>
    </xf>
    <xf numFmtId="179" fontId="68" fillId="33" borderId="18" xfId="54" applyNumberFormat="1" applyFont="1" applyFill="1" applyBorder="1" applyAlignment="1">
      <alignment horizontal="center" vertical="center"/>
      <protection/>
    </xf>
    <xf numFmtId="179" fontId="68" fillId="33" borderId="32" xfId="54" applyNumberFormat="1" applyFont="1" applyFill="1" applyBorder="1" applyAlignment="1">
      <alignment horizontal="center" vertical="center"/>
      <protection/>
    </xf>
    <xf numFmtId="179" fontId="68" fillId="33" borderId="29" xfId="54" applyNumberFormat="1" applyFont="1" applyFill="1" applyBorder="1" applyAlignment="1">
      <alignment horizontal="center" vertical="center"/>
      <protection/>
    </xf>
    <xf numFmtId="179" fontId="68" fillId="33" borderId="33" xfId="54" applyNumberFormat="1" applyFont="1" applyFill="1" applyBorder="1" applyAlignment="1">
      <alignment horizontal="center" vertical="center"/>
      <protection/>
    </xf>
    <xf numFmtId="179" fontId="68" fillId="33" borderId="34" xfId="54" applyNumberFormat="1" applyFont="1" applyFill="1" applyBorder="1" applyAlignment="1">
      <alignment horizontal="center" vertical="center"/>
      <protection/>
    </xf>
    <xf numFmtId="179" fontId="68" fillId="33" borderId="35" xfId="54" applyNumberFormat="1" applyFont="1" applyFill="1" applyBorder="1" applyAlignment="1">
      <alignment horizontal="center" vertical="center"/>
      <protection/>
    </xf>
    <xf numFmtId="187" fontId="68" fillId="33" borderId="18" xfId="54" applyNumberFormat="1" applyFont="1" applyFill="1" applyBorder="1" applyAlignment="1">
      <alignment horizontal="center" vertical="center"/>
      <protection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187" fontId="9" fillId="33" borderId="18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187" fontId="9" fillId="33" borderId="32" xfId="54" applyNumberFormat="1" applyFont="1" applyFill="1" applyBorder="1" applyAlignment="1">
      <alignment horizontal="center" vertical="center"/>
      <protection/>
    </xf>
    <xf numFmtId="187" fontId="9" fillId="33" borderId="33" xfId="54" applyNumberFormat="1" applyFont="1" applyFill="1" applyBorder="1" applyAlignment="1">
      <alignment horizontal="center" vertical="center"/>
      <protection/>
    </xf>
    <xf numFmtId="187" fontId="9" fillId="33" borderId="34" xfId="54" applyNumberFormat="1" applyFont="1" applyFill="1" applyBorder="1" applyAlignment="1">
      <alignment horizontal="center" vertical="center"/>
      <protection/>
    </xf>
    <xf numFmtId="0" fontId="14" fillId="0" borderId="22" xfId="53" applyFont="1" applyBorder="1">
      <alignment/>
      <protection/>
    </xf>
    <xf numFmtId="0" fontId="11" fillId="0" borderId="0" xfId="53" applyFont="1" applyAlignment="1">
      <alignment/>
      <protection/>
    </xf>
    <xf numFmtId="0" fontId="11" fillId="0" borderId="0" xfId="0" applyFont="1" applyAlignment="1">
      <alignment/>
    </xf>
    <xf numFmtId="187" fontId="68" fillId="33" borderId="29" xfId="54" applyNumberFormat="1" applyFont="1" applyFill="1" applyBorder="1" applyAlignment="1">
      <alignment horizontal="center" vertical="center"/>
      <protection/>
    </xf>
    <xf numFmtId="187" fontId="68" fillId="33" borderId="30" xfId="54" applyNumberFormat="1" applyFont="1" applyFill="1" applyBorder="1" applyAlignment="1">
      <alignment horizontal="center" vertical="center"/>
      <protection/>
    </xf>
    <xf numFmtId="179" fontId="68" fillId="33" borderId="37" xfId="54" applyNumberFormat="1" applyFont="1" applyFill="1" applyBorder="1" applyAlignment="1">
      <alignment horizontal="center" vertical="center"/>
      <protection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3" fontId="9" fillId="33" borderId="37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187" fontId="68" fillId="33" borderId="31" xfId="54" applyNumberFormat="1" applyFont="1" applyFill="1" applyBorder="1" applyAlignment="1">
      <alignment horizontal="center" vertical="center"/>
      <protection/>
    </xf>
    <xf numFmtId="187" fontId="68" fillId="33" borderId="35" xfId="54" applyNumberFormat="1" applyFont="1" applyFill="1" applyBorder="1" applyAlignment="1">
      <alignment horizontal="center" vertical="center"/>
      <protection/>
    </xf>
    <xf numFmtId="187" fontId="68" fillId="33" borderId="36" xfId="54" applyNumberFormat="1" applyFont="1" applyFill="1" applyBorder="1" applyAlignment="1">
      <alignment horizontal="center" vertical="center"/>
      <protection/>
    </xf>
    <xf numFmtId="0" fontId="68" fillId="33" borderId="0" xfId="0" applyFont="1" applyFill="1" applyAlignment="1">
      <alignment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179" fontId="68" fillId="33" borderId="21" xfId="54" applyNumberFormat="1" applyFont="1" applyFill="1" applyBorder="1" applyAlignment="1">
      <alignment horizontal="center" vertical="center"/>
      <protection/>
    </xf>
    <xf numFmtId="179" fontId="68" fillId="33" borderId="39" xfId="54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70" fillId="0" borderId="0" xfId="0" applyFont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/>
    </xf>
    <xf numFmtId="0" fontId="8" fillId="0" borderId="40" xfId="60" applyFont="1" applyBorder="1" applyAlignment="1">
      <alignment horizontal="center" vertical="center" wrapText="1"/>
      <protection/>
    </xf>
    <xf numFmtId="0" fontId="8" fillId="0" borderId="41" xfId="60" applyFont="1" applyBorder="1" applyAlignment="1">
      <alignment horizontal="center" vertical="center" wrapText="1"/>
      <protection/>
    </xf>
    <xf numFmtId="0" fontId="8" fillId="0" borderId="42" xfId="60" applyFont="1" applyBorder="1" applyAlignment="1">
      <alignment horizontal="center" vertical="center" wrapText="1"/>
      <protection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2" fillId="0" borderId="43" xfId="0" applyFont="1" applyBorder="1" applyAlignment="1">
      <alignment horizontal="left" vertical="center" wrapText="1"/>
    </xf>
    <xf numFmtId="0" fontId="71" fillId="33" borderId="40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2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3" fontId="73" fillId="33" borderId="0" xfId="0" applyNumberFormat="1" applyFont="1" applyFill="1" applyBorder="1" applyAlignment="1">
      <alignment horizontal="left"/>
    </xf>
    <xf numFmtId="3" fontId="7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53" applyFont="1" applyAlignment="1">
      <alignment horizontal="left" wrapText="1"/>
      <protection/>
    </xf>
    <xf numFmtId="0" fontId="13" fillId="0" borderId="0" xfId="53" applyFont="1" applyAlignment="1">
      <alignment horizontal="center" wrapText="1"/>
      <protection/>
    </xf>
    <xf numFmtId="0" fontId="11" fillId="0" borderId="0" xfId="0" applyFont="1" applyAlignment="1">
      <alignment horizontal="center" vertical="center"/>
    </xf>
    <xf numFmtId="0" fontId="11" fillId="0" borderId="24" xfId="53" applyFont="1" applyBorder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53" applyFont="1" applyAlignment="1">
      <alignment horizontal="center"/>
      <protection/>
    </xf>
    <xf numFmtId="0" fontId="11" fillId="0" borderId="0" xfId="53" applyFont="1" applyBorder="1" applyAlignment="1">
      <alignment horizontal="left" wrapText="1"/>
      <protection/>
    </xf>
    <xf numFmtId="0" fontId="75" fillId="0" borderId="0" xfId="53" applyFont="1" applyAlignment="1">
      <alignment horizontal="center" vertical="center" wrapText="1"/>
      <protection/>
    </xf>
    <xf numFmtId="0" fontId="12" fillId="0" borderId="0" xfId="53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 wrapText="1"/>
      <protection/>
    </xf>
    <xf numFmtId="0" fontId="13" fillId="0" borderId="0" xfId="57" applyFont="1" applyAlignment="1">
      <alignment horizontal="center"/>
      <protection/>
    </xf>
    <xf numFmtId="0" fontId="13" fillId="0" borderId="18" xfId="57" applyFont="1" applyBorder="1" applyAlignment="1">
      <alignment horizontal="center" vertical="center" wrapText="1"/>
      <protection/>
    </xf>
    <xf numFmtId="0" fontId="13" fillId="0" borderId="19" xfId="57" applyFont="1" applyBorder="1" applyAlignment="1">
      <alignment horizontal="center" vertical="center" wrapText="1"/>
      <protection/>
    </xf>
    <xf numFmtId="0" fontId="11" fillId="0" borderId="44" xfId="53" applyFont="1" applyBorder="1" applyAlignment="1">
      <alignment horizontal="left" wrapText="1"/>
      <protection/>
    </xf>
    <xf numFmtId="0" fontId="76" fillId="0" borderId="0" xfId="53" applyFont="1" applyAlignment="1">
      <alignment horizontal="center" vertical="center" wrapText="1"/>
      <protection/>
    </xf>
    <xf numFmtId="0" fontId="13" fillId="0" borderId="18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center" vertical="center" wrapText="1"/>
      <protection/>
    </xf>
    <xf numFmtId="0" fontId="13" fillId="0" borderId="45" xfId="53" applyFont="1" applyBorder="1" applyAlignment="1">
      <alignment horizontal="center" vertical="center" wrapText="1"/>
      <protection/>
    </xf>
    <xf numFmtId="0" fontId="11" fillId="0" borderId="46" xfId="53" applyFont="1" applyBorder="1" applyAlignment="1">
      <alignment horizontal="center" vertical="center" wrapText="1"/>
      <protection/>
    </xf>
    <xf numFmtId="49" fontId="77" fillId="0" borderId="0" xfId="53" applyNumberFormat="1" applyFont="1" applyAlignment="1">
      <alignment horizontal="center" vertical="center" wrapText="1"/>
      <protection/>
    </xf>
    <xf numFmtId="49" fontId="78" fillId="0" borderId="0" xfId="53" applyNumberFormat="1" applyFont="1" applyAlignment="1">
      <alignment horizontal="center" vertical="center" wrapText="1"/>
      <protection/>
    </xf>
    <xf numFmtId="49" fontId="78" fillId="0" borderId="24" xfId="53" applyNumberFormat="1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0" xfId="58" applyFont="1" applyBorder="1" applyAlignment="1">
      <alignment horizontal="left" wrapText="1"/>
      <protection/>
    </xf>
    <xf numFmtId="0" fontId="11" fillId="0" borderId="0" xfId="57" applyFont="1" applyBorder="1" applyAlignment="1">
      <alignment horizontal="left" wrapText="1"/>
      <protection/>
    </xf>
    <xf numFmtId="0" fontId="12" fillId="0" borderId="0" xfId="57" applyFont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3 2 2" xfId="54"/>
    <cellStyle name="Обычный 2 4" xfId="55"/>
    <cellStyle name="Обычный 2_ФОТ доработать" xfId="56"/>
    <cellStyle name="Обычный 3" xfId="57"/>
    <cellStyle name="Обычный 4" xfId="58"/>
    <cellStyle name="Обычный 5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3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W131"/>
  <sheetViews>
    <sheetView zoomScalePageLayoutView="0" workbookViewId="0" topLeftCell="A4">
      <selection activeCell="S119" sqref="S119:W127"/>
    </sheetView>
  </sheetViews>
  <sheetFormatPr defaultColWidth="9.140625" defaultRowHeight="15"/>
  <cols>
    <col min="1" max="1" width="12.57421875" style="0" customWidth="1"/>
    <col min="2" max="2" width="17.28125" style="0" customWidth="1"/>
    <col min="3" max="3" width="26.421875" style="0" customWidth="1"/>
  </cols>
  <sheetData>
    <row r="2" spans="1:23" ht="18">
      <c r="A2" s="203" t="s">
        <v>175</v>
      </c>
      <c r="B2" s="203"/>
      <c r="C2" s="203"/>
      <c r="D2" s="203"/>
      <c r="E2" s="203"/>
      <c r="F2" s="203"/>
      <c r="G2" s="203"/>
      <c r="H2" s="203"/>
      <c r="I2" s="203"/>
      <c r="J2" s="203"/>
      <c r="K2" s="80"/>
      <c r="L2" s="80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 thickBot="1">
      <c r="A3" s="2"/>
      <c r="B3" s="15"/>
      <c r="C3" s="15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5.75" customHeight="1" thickBot="1">
      <c r="A4" s="169" t="s">
        <v>14</v>
      </c>
      <c r="B4" s="170"/>
      <c r="C4" s="171"/>
      <c r="D4" s="172" t="s">
        <v>178</v>
      </c>
      <c r="E4" s="173"/>
      <c r="F4" s="173"/>
      <c r="G4" s="173"/>
      <c r="H4" s="174"/>
      <c r="I4" s="175" t="s">
        <v>181</v>
      </c>
      <c r="J4" s="176"/>
      <c r="K4" s="176"/>
      <c r="L4" s="176"/>
      <c r="M4" s="177"/>
      <c r="N4" s="178" t="s">
        <v>180</v>
      </c>
      <c r="O4" s="179"/>
      <c r="P4" s="179"/>
      <c r="Q4" s="179"/>
      <c r="R4" s="180"/>
      <c r="S4" s="178" t="s">
        <v>179</v>
      </c>
      <c r="T4" s="179"/>
      <c r="U4" s="179"/>
      <c r="V4" s="179"/>
      <c r="W4" s="180"/>
    </row>
    <row r="5" spans="1:23" ht="15.75" thickBot="1">
      <c r="A5" s="181" t="s">
        <v>0</v>
      </c>
      <c r="B5" s="182"/>
      <c r="C5" s="183"/>
      <c r="D5" s="184" t="s">
        <v>61</v>
      </c>
      <c r="E5" s="185"/>
      <c r="F5" s="185"/>
      <c r="G5" s="185"/>
      <c r="H5" s="186"/>
      <c r="I5" s="184" t="s">
        <v>61</v>
      </c>
      <c r="J5" s="185"/>
      <c r="K5" s="185"/>
      <c r="L5" s="185"/>
      <c r="M5" s="186"/>
      <c r="N5" s="184" t="s">
        <v>61</v>
      </c>
      <c r="O5" s="185"/>
      <c r="P5" s="185"/>
      <c r="Q5" s="185"/>
      <c r="R5" s="186"/>
      <c r="S5" s="184" t="s">
        <v>61</v>
      </c>
      <c r="T5" s="185"/>
      <c r="U5" s="185"/>
      <c r="V5" s="185"/>
      <c r="W5" s="186"/>
    </row>
    <row r="6" spans="1:23" ht="90" thickBot="1">
      <c r="A6" s="5" t="s">
        <v>1</v>
      </c>
      <c r="B6" s="6" t="s">
        <v>2</v>
      </c>
      <c r="C6" s="7" t="s">
        <v>3</v>
      </c>
      <c r="D6" s="83" t="s">
        <v>4</v>
      </c>
      <c r="E6" s="84" t="s">
        <v>5</v>
      </c>
      <c r="F6" s="84" t="s">
        <v>16</v>
      </c>
      <c r="G6" s="84" t="s">
        <v>17</v>
      </c>
      <c r="H6" s="85" t="s">
        <v>18</v>
      </c>
      <c r="I6" s="83" t="s">
        <v>4</v>
      </c>
      <c r="J6" s="84" t="s">
        <v>5</v>
      </c>
      <c r="K6" s="84" t="s">
        <v>16</v>
      </c>
      <c r="L6" s="84" t="s">
        <v>17</v>
      </c>
      <c r="M6" s="85" t="s">
        <v>18</v>
      </c>
      <c r="N6" s="83" t="s">
        <v>4</v>
      </c>
      <c r="O6" s="84" t="s">
        <v>5</v>
      </c>
      <c r="P6" s="84" t="s">
        <v>16</v>
      </c>
      <c r="Q6" s="84" t="s">
        <v>17</v>
      </c>
      <c r="R6" s="85" t="s">
        <v>18</v>
      </c>
      <c r="S6" s="83" t="s">
        <v>4</v>
      </c>
      <c r="T6" s="84" t="s">
        <v>5</v>
      </c>
      <c r="U6" s="84" t="s">
        <v>16</v>
      </c>
      <c r="V6" s="84" t="s">
        <v>17</v>
      </c>
      <c r="W6" s="85" t="s">
        <v>18</v>
      </c>
    </row>
    <row r="7" spans="1:23" ht="23.25" customHeight="1">
      <c r="A7" s="134" t="s">
        <v>6</v>
      </c>
      <c r="B7" s="135" t="s">
        <v>19</v>
      </c>
      <c r="C7" s="136" t="s">
        <v>28</v>
      </c>
      <c r="D7" s="141">
        <v>0</v>
      </c>
      <c r="E7" s="116">
        <v>0</v>
      </c>
      <c r="F7" s="116">
        <v>0</v>
      </c>
      <c r="G7" s="116">
        <v>0</v>
      </c>
      <c r="H7" s="118">
        <v>0</v>
      </c>
      <c r="I7" s="122">
        <v>8670</v>
      </c>
      <c r="J7" s="123">
        <v>5320</v>
      </c>
      <c r="K7" s="123">
        <v>3270</v>
      </c>
      <c r="L7" s="147">
        <v>0</v>
      </c>
      <c r="M7" s="148">
        <v>0</v>
      </c>
      <c r="N7" s="141">
        <v>0</v>
      </c>
      <c r="O7" s="116">
        <v>0</v>
      </c>
      <c r="P7" s="116">
        <v>0</v>
      </c>
      <c r="Q7" s="116">
        <v>0</v>
      </c>
      <c r="R7" s="118">
        <v>0</v>
      </c>
      <c r="S7" s="141">
        <v>7720</v>
      </c>
      <c r="T7" s="116">
        <v>4670</v>
      </c>
      <c r="U7" s="116">
        <v>2840</v>
      </c>
      <c r="V7" s="116">
        <v>0</v>
      </c>
      <c r="W7" s="118">
        <v>0</v>
      </c>
    </row>
    <row r="8" spans="1:23" ht="17.25" customHeight="1">
      <c r="A8" s="137" t="s">
        <v>7</v>
      </c>
      <c r="B8" s="138" t="s">
        <v>19</v>
      </c>
      <c r="C8" s="139" t="s">
        <v>26</v>
      </c>
      <c r="D8" s="142">
        <v>0</v>
      </c>
      <c r="E8" s="115">
        <v>0</v>
      </c>
      <c r="F8" s="115">
        <v>0</v>
      </c>
      <c r="G8" s="115">
        <v>0</v>
      </c>
      <c r="H8" s="119">
        <v>0</v>
      </c>
      <c r="I8" s="124">
        <v>8820</v>
      </c>
      <c r="J8" s="121">
        <v>5420</v>
      </c>
      <c r="K8" s="121">
        <v>3370</v>
      </c>
      <c r="L8" s="127">
        <v>0</v>
      </c>
      <c r="M8" s="155">
        <v>0</v>
      </c>
      <c r="N8" s="142">
        <v>0</v>
      </c>
      <c r="O8" s="115">
        <v>0</v>
      </c>
      <c r="P8" s="115">
        <v>0</v>
      </c>
      <c r="Q8" s="115">
        <v>0</v>
      </c>
      <c r="R8" s="119">
        <v>0</v>
      </c>
      <c r="S8" s="142">
        <v>7870</v>
      </c>
      <c r="T8" s="115">
        <v>4770</v>
      </c>
      <c r="U8" s="115">
        <v>2910</v>
      </c>
      <c r="V8" s="115">
        <v>0</v>
      </c>
      <c r="W8" s="119">
        <v>0</v>
      </c>
    </row>
    <row r="9" spans="1:23" ht="30" customHeight="1">
      <c r="A9" s="137" t="s">
        <v>8</v>
      </c>
      <c r="B9" s="138" t="s">
        <v>20</v>
      </c>
      <c r="C9" s="139" t="s">
        <v>27</v>
      </c>
      <c r="D9" s="142">
        <v>0</v>
      </c>
      <c r="E9" s="115">
        <v>0</v>
      </c>
      <c r="F9" s="115">
        <v>0</v>
      </c>
      <c r="G9" s="115">
        <v>0</v>
      </c>
      <c r="H9" s="119">
        <v>0</v>
      </c>
      <c r="I9" s="124">
        <v>4870</v>
      </c>
      <c r="J9" s="121">
        <v>4870</v>
      </c>
      <c r="K9" s="121">
        <v>3120</v>
      </c>
      <c r="L9" s="127">
        <v>0</v>
      </c>
      <c r="M9" s="155">
        <v>0</v>
      </c>
      <c r="N9" s="142">
        <v>0</v>
      </c>
      <c r="O9" s="115">
        <v>0</v>
      </c>
      <c r="P9" s="115">
        <v>0</v>
      </c>
      <c r="Q9" s="115">
        <v>0</v>
      </c>
      <c r="R9" s="119">
        <v>0</v>
      </c>
      <c r="S9" s="142">
        <v>4320</v>
      </c>
      <c r="T9" s="115">
        <v>4320</v>
      </c>
      <c r="U9" s="115">
        <v>2699.9999999999995</v>
      </c>
      <c r="V9" s="115">
        <v>0</v>
      </c>
      <c r="W9" s="119">
        <v>0</v>
      </c>
    </row>
    <row r="10" spans="1:23" ht="26.25" customHeight="1">
      <c r="A10" s="137" t="s">
        <v>9</v>
      </c>
      <c r="B10" s="138" t="s">
        <v>20</v>
      </c>
      <c r="C10" s="139" t="s">
        <v>25</v>
      </c>
      <c r="D10" s="142">
        <v>0</v>
      </c>
      <c r="E10" s="115">
        <v>0</v>
      </c>
      <c r="F10" s="115">
        <v>0</v>
      </c>
      <c r="G10" s="115">
        <v>0</v>
      </c>
      <c r="H10" s="119">
        <v>0</v>
      </c>
      <c r="I10" s="124">
        <v>5520</v>
      </c>
      <c r="J10" s="121">
        <v>3320</v>
      </c>
      <c r="K10" s="127">
        <v>0</v>
      </c>
      <c r="L10" s="127">
        <v>0</v>
      </c>
      <c r="M10" s="155">
        <v>0</v>
      </c>
      <c r="N10" s="142">
        <v>0</v>
      </c>
      <c r="O10" s="115">
        <v>0</v>
      </c>
      <c r="P10" s="115">
        <v>0</v>
      </c>
      <c r="Q10" s="115">
        <v>0</v>
      </c>
      <c r="R10" s="119">
        <v>0</v>
      </c>
      <c r="S10" s="142">
        <v>4920</v>
      </c>
      <c r="T10" s="115">
        <v>2920</v>
      </c>
      <c r="U10" s="115">
        <v>0</v>
      </c>
      <c r="V10" s="115">
        <v>0</v>
      </c>
      <c r="W10" s="119">
        <v>0</v>
      </c>
    </row>
    <row r="11" spans="1:23" ht="27.75" customHeight="1">
      <c r="A11" s="137" t="s">
        <v>10</v>
      </c>
      <c r="B11" s="138" t="s">
        <v>20</v>
      </c>
      <c r="C11" s="139" t="s">
        <v>24</v>
      </c>
      <c r="D11" s="142">
        <v>0</v>
      </c>
      <c r="E11" s="115">
        <v>0</v>
      </c>
      <c r="F11" s="115">
        <v>0</v>
      </c>
      <c r="G11" s="115">
        <v>0</v>
      </c>
      <c r="H11" s="119">
        <v>0</v>
      </c>
      <c r="I11" s="124">
        <v>6520</v>
      </c>
      <c r="J11" s="121">
        <v>4020</v>
      </c>
      <c r="K11" s="121">
        <v>2470</v>
      </c>
      <c r="L11" s="127">
        <v>0</v>
      </c>
      <c r="M11" s="155">
        <v>0</v>
      </c>
      <c r="N11" s="142">
        <v>0</v>
      </c>
      <c r="O11" s="115">
        <v>0</v>
      </c>
      <c r="P11" s="115">
        <v>0</v>
      </c>
      <c r="Q11" s="115">
        <v>0</v>
      </c>
      <c r="R11" s="119">
        <v>0</v>
      </c>
      <c r="S11" s="142">
        <v>5820</v>
      </c>
      <c r="T11" s="115">
        <v>3520</v>
      </c>
      <c r="U11" s="115">
        <v>2140</v>
      </c>
      <c r="V11" s="115">
        <v>0</v>
      </c>
      <c r="W11" s="119">
        <v>0</v>
      </c>
    </row>
    <row r="12" spans="1:23" ht="23.25" customHeight="1">
      <c r="A12" s="137" t="s">
        <v>11</v>
      </c>
      <c r="B12" s="138" t="s">
        <v>20</v>
      </c>
      <c r="C12" s="139" t="s">
        <v>23</v>
      </c>
      <c r="D12" s="142">
        <v>0</v>
      </c>
      <c r="E12" s="115">
        <v>0</v>
      </c>
      <c r="F12" s="115">
        <v>0</v>
      </c>
      <c r="G12" s="115">
        <v>0</v>
      </c>
      <c r="H12" s="119">
        <v>0</v>
      </c>
      <c r="I12" s="124">
        <v>6520</v>
      </c>
      <c r="J12" s="121">
        <v>4020</v>
      </c>
      <c r="K12" s="121">
        <v>2470</v>
      </c>
      <c r="L12" s="127">
        <v>0</v>
      </c>
      <c r="M12" s="155">
        <v>0</v>
      </c>
      <c r="N12" s="142">
        <v>0</v>
      </c>
      <c r="O12" s="115">
        <v>0</v>
      </c>
      <c r="P12" s="115">
        <v>0</v>
      </c>
      <c r="Q12" s="115">
        <v>0</v>
      </c>
      <c r="R12" s="119">
        <v>0</v>
      </c>
      <c r="S12" s="142">
        <v>5820</v>
      </c>
      <c r="T12" s="115">
        <v>3520</v>
      </c>
      <c r="U12" s="115">
        <v>2140</v>
      </c>
      <c r="V12" s="115">
        <v>0</v>
      </c>
      <c r="W12" s="119">
        <v>0</v>
      </c>
    </row>
    <row r="13" spans="1:23" ht="27.75" customHeight="1">
      <c r="A13" s="137" t="s">
        <v>12</v>
      </c>
      <c r="B13" s="140" t="s">
        <v>21</v>
      </c>
      <c r="C13" s="139" t="s">
        <v>30</v>
      </c>
      <c r="D13" s="142">
        <v>0</v>
      </c>
      <c r="E13" s="115">
        <v>0</v>
      </c>
      <c r="F13" s="115">
        <v>0</v>
      </c>
      <c r="G13" s="115">
        <v>0</v>
      </c>
      <c r="H13" s="119">
        <v>0</v>
      </c>
      <c r="I13" s="124">
        <v>4570</v>
      </c>
      <c r="J13" s="121">
        <v>4570</v>
      </c>
      <c r="K13" s="121">
        <v>2870</v>
      </c>
      <c r="L13" s="127">
        <v>0</v>
      </c>
      <c r="M13" s="155">
        <v>0</v>
      </c>
      <c r="N13" s="142">
        <v>0</v>
      </c>
      <c r="O13" s="115">
        <v>0</v>
      </c>
      <c r="P13" s="115">
        <v>0</v>
      </c>
      <c r="Q13" s="115">
        <v>0</v>
      </c>
      <c r="R13" s="119">
        <v>0</v>
      </c>
      <c r="S13" s="142">
        <v>4020</v>
      </c>
      <c r="T13" s="115">
        <v>4020</v>
      </c>
      <c r="U13" s="115">
        <v>2490</v>
      </c>
      <c r="V13" s="115">
        <v>0</v>
      </c>
      <c r="W13" s="119">
        <v>0</v>
      </c>
    </row>
    <row r="14" spans="1:23" ht="23.25" customHeight="1">
      <c r="A14" s="137" t="s">
        <v>13</v>
      </c>
      <c r="B14" s="140" t="s">
        <v>21</v>
      </c>
      <c r="C14" s="139" t="s">
        <v>31</v>
      </c>
      <c r="D14" s="142">
        <v>0</v>
      </c>
      <c r="E14" s="115">
        <v>0</v>
      </c>
      <c r="F14" s="115">
        <v>0</v>
      </c>
      <c r="G14" s="115">
        <v>0</v>
      </c>
      <c r="H14" s="119">
        <v>0</v>
      </c>
      <c r="I14" s="124">
        <v>5220</v>
      </c>
      <c r="J14" s="121">
        <v>3120</v>
      </c>
      <c r="K14" s="127">
        <v>0</v>
      </c>
      <c r="L14" s="127">
        <v>0</v>
      </c>
      <c r="M14" s="155">
        <v>0</v>
      </c>
      <c r="N14" s="142">
        <v>0</v>
      </c>
      <c r="O14" s="115">
        <v>0</v>
      </c>
      <c r="P14" s="115">
        <v>0</v>
      </c>
      <c r="Q14" s="115">
        <v>0</v>
      </c>
      <c r="R14" s="119">
        <v>0</v>
      </c>
      <c r="S14" s="142">
        <v>4620</v>
      </c>
      <c r="T14" s="115">
        <v>2720</v>
      </c>
      <c r="U14" s="115">
        <v>0</v>
      </c>
      <c r="V14" s="115">
        <v>0</v>
      </c>
      <c r="W14" s="119">
        <v>0</v>
      </c>
    </row>
    <row r="15" spans="1:23" ht="21.75" customHeight="1" thickBot="1">
      <c r="A15" s="137" t="s">
        <v>22</v>
      </c>
      <c r="B15" s="140" t="s">
        <v>21</v>
      </c>
      <c r="C15" s="139" t="s">
        <v>32</v>
      </c>
      <c r="D15" s="143">
        <v>0</v>
      </c>
      <c r="E15" s="117">
        <v>0</v>
      </c>
      <c r="F15" s="117">
        <v>0</v>
      </c>
      <c r="G15" s="117">
        <v>0</v>
      </c>
      <c r="H15" s="120">
        <v>0</v>
      </c>
      <c r="I15" s="125">
        <v>5520</v>
      </c>
      <c r="J15" s="126">
        <v>3320</v>
      </c>
      <c r="K15" s="126">
        <v>2020</v>
      </c>
      <c r="L15" s="156">
        <v>0</v>
      </c>
      <c r="M15" s="157">
        <v>0</v>
      </c>
      <c r="N15" s="143">
        <v>0</v>
      </c>
      <c r="O15" s="117">
        <v>0</v>
      </c>
      <c r="P15" s="117">
        <v>0</v>
      </c>
      <c r="Q15" s="117">
        <v>0</v>
      </c>
      <c r="R15" s="120">
        <v>0</v>
      </c>
      <c r="S15" s="143">
        <v>4920</v>
      </c>
      <c r="T15" s="117">
        <v>2920</v>
      </c>
      <c r="U15" s="117">
        <v>1720</v>
      </c>
      <c r="V15" s="117">
        <v>0</v>
      </c>
      <c r="W15" s="120">
        <v>0</v>
      </c>
    </row>
    <row r="16" spans="1:23" ht="15">
      <c r="A16" s="187" t="s">
        <v>62</v>
      </c>
      <c r="B16" s="187"/>
      <c r="C16" s="187"/>
      <c r="D16" s="193" t="s">
        <v>176</v>
      </c>
      <c r="E16" s="193"/>
      <c r="F16" s="193"/>
      <c r="G16" s="193"/>
      <c r="H16" s="193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ht="15">
      <c r="A17" s="3"/>
      <c r="B17" s="3"/>
      <c r="C17" s="3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1:23" ht="15">
      <c r="A18" s="69" t="s">
        <v>29</v>
      </c>
      <c r="B18" s="69"/>
      <c r="C18" s="69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1:23" ht="15.75" thickBot="1">
      <c r="A19" s="69"/>
      <c r="B19" s="69"/>
      <c r="C19" s="69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1:23" ht="15.75" customHeight="1" thickBot="1">
      <c r="A20" s="169" t="s">
        <v>14</v>
      </c>
      <c r="B20" s="170"/>
      <c r="C20" s="171"/>
      <c r="D20" s="188" t="s">
        <v>178</v>
      </c>
      <c r="E20" s="189"/>
      <c r="F20" s="189"/>
      <c r="G20" s="189"/>
      <c r="H20" s="190"/>
      <c r="I20" s="188" t="s">
        <v>183</v>
      </c>
      <c r="J20" s="189"/>
      <c r="K20" s="189"/>
      <c r="L20" s="189"/>
      <c r="M20" s="190"/>
      <c r="N20" s="188" t="s">
        <v>182</v>
      </c>
      <c r="O20" s="189"/>
      <c r="P20" s="189"/>
      <c r="Q20" s="189"/>
      <c r="R20" s="190"/>
      <c r="S20" s="188" t="s">
        <v>179</v>
      </c>
      <c r="T20" s="191"/>
      <c r="U20" s="191"/>
      <c r="V20" s="191"/>
      <c r="W20" s="192"/>
    </row>
    <row r="21" spans="1:23" ht="15.75" thickBot="1">
      <c r="A21" s="181" t="s">
        <v>0</v>
      </c>
      <c r="B21" s="182"/>
      <c r="C21" s="183"/>
      <c r="D21" s="194" t="s">
        <v>119</v>
      </c>
      <c r="E21" s="195"/>
      <c r="F21" s="195"/>
      <c r="G21" s="195"/>
      <c r="H21" s="196"/>
      <c r="I21" s="194" t="s">
        <v>119</v>
      </c>
      <c r="J21" s="195"/>
      <c r="K21" s="195"/>
      <c r="L21" s="195"/>
      <c r="M21" s="196"/>
      <c r="N21" s="194" t="s">
        <v>119</v>
      </c>
      <c r="O21" s="195"/>
      <c r="P21" s="195"/>
      <c r="Q21" s="195"/>
      <c r="R21" s="196"/>
      <c r="S21" s="194" t="s">
        <v>119</v>
      </c>
      <c r="T21" s="195"/>
      <c r="U21" s="195"/>
      <c r="V21" s="195"/>
      <c r="W21" s="196"/>
    </row>
    <row r="22" spans="1:23" ht="90" thickBot="1">
      <c r="A22" s="5" t="s">
        <v>1</v>
      </c>
      <c r="B22" s="6" t="s">
        <v>2</v>
      </c>
      <c r="C22" s="7" t="s">
        <v>3</v>
      </c>
      <c r="D22" s="159" t="s">
        <v>4</v>
      </c>
      <c r="E22" s="160" t="s">
        <v>5</v>
      </c>
      <c r="F22" s="160" t="s">
        <v>16</v>
      </c>
      <c r="G22" s="160" t="s">
        <v>17</v>
      </c>
      <c r="H22" s="161" t="s">
        <v>18</v>
      </c>
      <c r="I22" s="159" t="s">
        <v>4</v>
      </c>
      <c r="J22" s="160" t="s">
        <v>5</v>
      </c>
      <c r="K22" s="160" t="s">
        <v>16</v>
      </c>
      <c r="L22" s="160" t="s">
        <v>17</v>
      </c>
      <c r="M22" s="161" t="s">
        <v>18</v>
      </c>
      <c r="N22" s="159" t="s">
        <v>4</v>
      </c>
      <c r="O22" s="160" t="s">
        <v>5</v>
      </c>
      <c r="P22" s="160" t="s">
        <v>16</v>
      </c>
      <c r="Q22" s="160" t="s">
        <v>17</v>
      </c>
      <c r="R22" s="161" t="s">
        <v>18</v>
      </c>
      <c r="S22" s="159" t="s">
        <v>4</v>
      </c>
      <c r="T22" s="160" t="s">
        <v>5</v>
      </c>
      <c r="U22" s="160" t="s">
        <v>16</v>
      </c>
      <c r="V22" s="160" t="s">
        <v>17</v>
      </c>
      <c r="W22" s="161" t="s">
        <v>18</v>
      </c>
    </row>
    <row r="23" spans="1:23" ht="18.75" customHeight="1">
      <c r="A23" s="8" t="s">
        <v>6</v>
      </c>
      <c r="B23" s="11" t="s">
        <v>19</v>
      </c>
      <c r="C23" s="76" t="s">
        <v>28</v>
      </c>
      <c r="D23" s="141">
        <v>0</v>
      </c>
      <c r="E23" s="116">
        <v>0</v>
      </c>
      <c r="F23" s="116">
        <v>0</v>
      </c>
      <c r="G23" s="116">
        <v>0</v>
      </c>
      <c r="H23" s="118">
        <v>0</v>
      </c>
      <c r="I23" s="110">
        <v>9060</v>
      </c>
      <c r="J23" s="111">
        <v>5710</v>
      </c>
      <c r="K23" s="111">
        <v>3660</v>
      </c>
      <c r="L23" s="116">
        <v>0</v>
      </c>
      <c r="M23" s="118">
        <v>0</v>
      </c>
      <c r="N23" s="141">
        <v>9760</v>
      </c>
      <c r="O23" s="116">
        <v>6410</v>
      </c>
      <c r="P23" s="116">
        <v>4360</v>
      </c>
      <c r="Q23" s="116">
        <v>0</v>
      </c>
      <c r="R23" s="118">
        <v>0</v>
      </c>
      <c r="S23" s="153">
        <v>8110</v>
      </c>
      <c r="T23" s="107">
        <v>5060</v>
      </c>
      <c r="U23" s="107">
        <v>3230</v>
      </c>
      <c r="V23" s="153">
        <v>0</v>
      </c>
      <c r="W23" s="108">
        <v>0</v>
      </c>
    </row>
    <row r="24" spans="1:23" ht="20.25" customHeight="1">
      <c r="A24" s="9" t="s">
        <v>7</v>
      </c>
      <c r="B24" s="12" t="s">
        <v>19</v>
      </c>
      <c r="C24" s="77" t="s">
        <v>26</v>
      </c>
      <c r="D24" s="142">
        <v>0</v>
      </c>
      <c r="E24" s="115">
        <v>0</v>
      </c>
      <c r="F24" s="115">
        <v>0</v>
      </c>
      <c r="G24" s="115">
        <v>0</v>
      </c>
      <c r="H24" s="119">
        <v>0</v>
      </c>
      <c r="I24" s="112">
        <v>9210</v>
      </c>
      <c r="J24" s="82">
        <v>5810</v>
      </c>
      <c r="K24" s="82">
        <v>3760</v>
      </c>
      <c r="L24" s="115">
        <v>0</v>
      </c>
      <c r="M24" s="119">
        <v>0</v>
      </c>
      <c r="N24" s="142">
        <v>9910</v>
      </c>
      <c r="O24" s="115">
        <v>6510</v>
      </c>
      <c r="P24" s="115">
        <v>4460</v>
      </c>
      <c r="Q24" s="115">
        <v>0</v>
      </c>
      <c r="R24" s="119">
        <v>0</v>
      </c>
      <c r="S24" s="154">
        <v>8260</v>
      </c>
      <c r="T24" s="16">
        <v>5160</v>
      </c>
      <c r="U24" s="16">
        <v>3300</v>
      </c>
      <c r="V24" s="154">
        <v>0</v>
      </c>
      <c r="W24" s="109">
        <v>0</v>
      </c>
    </row>
    <row r="25" spans="1:23" ht="20.25" customHeight="1">
      <c r="A25" s="9" t="s">
        <v>8</v>
      </c>
      <c r="B25" s="12" t="s">
        <v>20</v>
      </c>
      <c r="C25" s="77" t="s">
        <v>27</v>
      </c>
      <c r="D25" s="142">
        <v>0</v>
      </c>
      <c r="E25" s="115">
        <v>0</v>
      </c>
      <c r="F25" s="115">
        <v>0</v>
      </c>
      <c r="G25" s="115">
        <v>0</v>
      </c>
      <c r="H25" s="119">
        <v>0</v>
      </c>
      <c r="I25" s="112">
        <v>5260</v>
      </c>
      <c r="J25" s="82">
        <v>5260</v>
      </c>
      <c r="K25" s="82">
        <v>3510</v>
      </c>
      <c r="L25" s="115">
        <v>0</v>
      </c>
      <c r="M25" s="119">
        <v>0</v>
      </c>
      <c r="N25" s="142">
        <v>5960</v>
      </c>
      <c r="O25" s="115">
        <v>5960</v>
      </c>
      <c r="P25" s="115">
        <v>4210</v>
      </c>
      <c r="Q25" s="115">
        <v>0</v>
      </c>
      <c r="R25" s="119">
        <v>0</v>
      </c>
      <c r="S25" s="154">
        <v>4710</v>
      </c>
      <c r="T25" s="16">
        <v>4710</v>
      </c>
      <c r="U25" s="16">
        <v>3089.9999999999995</v>
      </c>
      <c r="V25" s="154">
        <v>0</v>
      </c>
      <c r="W25" s="109">
        <v>0</v>
      </c>
    </row>
    <row r="26" spans="1:23" ht="36" customHeight="1">
      <c r="A26" s="9" t="s">
        <v>9</v>
      </c>
      <c r="B26" s="12" t="s">
        <v>20</v>
      </c>
      <c r="C26" s="77" t="s">
        <v>25</v>
      </c>
      <c r="D26" s="142">
        <v>0</v>
      </c>
      <c r="E26" s="115">
        <v>0</v>
      </c>
      <c r="F26" s="115">
        <v>0</v>
      </c>
      <c r="G26" s="115">
        <v>0</v>
      </c>
      <c r="H26" s="119">
        <v>0</v>
      </c>
      <c r="I26" s="112">
        <v>5910</v>
      </c>
      <c r="J26" s="82">
        <v>3710</v>
      </c>
      <c r="K26" s="82">
        <v>0</v>
      </c>
      <c r="L26" s="115">
        <v>0</v>
      </c>
      <c r="M26" s="119">
        <v>0</v>
      </c>
      <c r="N26" s="142">
        <v>6610</v>
      </c>
      <c r="O26" s="115">
        <v>4410</v>
      </c>
      <c r="P26" s="115">
        <v>0</v>
      </c>
      <c r="Q26" s="115">
        <v>0</v>
      </c>
      <c r="R26" s="119">
        <v>0</v>
      </c>
      <c r="S26" s="154">
        <v>5310</v>
      </c>
      <c r="T26" s="16">
        <v>3310</v>
      </c>
      <c r="U26" s="16">
        <v>0</v>
      </c>
      <c r="V26" s="154">
        <v>0</v>
      </c>
      <c r="W26" s="109">
        <v>0</v>
      </c>
    </row>
    <row r="27" spans="1:23" ht="27.75" customHeight="1">
      <c r="A27" s="9" t="s">
        <v>10</v>
      </c>
      <c r="B27" s="12" t="s">
        <v>20</v>
      </c>
      <c r="C27" s="77" t="s">
        <v>24</v>
      </c>
      <c r="D27" s="142">
        <v>0</v>
      </c>
      <c r="E27" s="115">
        <v>0</v>
      </c>
      <c r="F27" s="115">
        <v>0</v>
      </c>
      <c r="G27" s="115">
        <v>0</v>
      </c>
      <c r="H27" s="119">
        <v>0</v>
      </c>
      <c r="I27" s="112">
        <v>6910</v>
      </c>
      <c r="J27" s="82">
        <v>4410</v>
      </c>
      <c r="K27" s="82">
        <v>2860</v>
      </c>
      <c r="L27" s="115">
        <v>0</v>
      </c>
      <c r="M27" s="119">
        <v>0</v>
      </c>
      <c r="N27" s="142">
        <v>7610</v>
      </c>
      <c r="O27" s="115">
        <v>5110</v>
      </c>
      <c r="P27" s="115">
        <v>3560</v>
      </c>
      <c r="Q27" s="115">
        <v>0</v>
      </c>
      <c r="R27" s="119">
        <v>0</v>
      </c>
      <c r="S27" s="154">
        <v>6210</v>
      </c>
      <c r="T27" s="16">
        <v>3910</v>
      </c>
      <c r="U27" s="16">
        <v>2530</v>
      </c>
      <c r="V27" s="154">
        <v>0</v>
      </c>
      <c r="W27" s="109">
        <v>0</v>
      </c>
    </row>
    <row r="28" spans="1:23" ht="21.75" customHeight="1">
      <c r="A28" s="9" t="s">
        <v>11</v>
      </c>
      <c r="B28" s="12" t="s">
        <v>20</v>
      </c>
      <c r="C28" s="77" t="s">
        <v>23</v>
      </c>
      <c r="D28" s="142">
        <v>0</v>
      </c>
      <c r="E28" s="115">
        <v>0</v>
      </c>
      <c r="F28" s="115">
        <v>0</v>
      </c>
      <c r="G28" s="115">
        <v>0</v>
      </c>
      <c r="H28" s="119">
        <v>0</v>
      </c>
      <c r="I28" s="112">
        <v>6910</v>
      </c>
      <c r="J28" s="82">
        <v>4410</v>
      </c>
      <c r="K28" s="82">
        <v>2860</v>
      </c>
      <c r="L28" s="115">
        <v>0</v>
      </c>
      <c r="M28" s="119">
        <v>0</v>
      </c>
      <c r="N28" s="142">
        <v>7610</v>
      </c>
      <c r="O28" s="115">
        <v>5110</v>
      </c>
      <c r="P28" s="115">
        <v>3560</v>
      </c>
      <c r="Q28" s="115">
        <v>0</v>
      </c>
      <c r="R28" s="119">
        <v>0</v>
      </c>
      <c r="S28" s="154">
        <v>6210</v>
      </c>
      <c r="T28" s="16">
        <v>3910</v>
      </c>
      <c r="U28" s="16">
        <v>2530</v>
      </c>
      <c r="V28" s="154">
        <v>0</v>
      </c>
      <c r="W28" s="109">
        <v>0</v>
      </c>
    </row>
    <row r="29" spans="1:23" ht="22.5" customHeight="1">
      <c r="A29" s="9" t="s">
        <v>12</v>
      </c>
      <c r="B29" s="10" t="s">
        <v>21</v>
      </c>
      <c r="C29" s="77" t="s">
        <v>30</v>
      </c>
      <c r="D29" s="142">
        <v>0</v>
      </c>
      <c r="E29" s="115">
        <v>0</v>
      </c>
      <c r="F29" s="115">
        <v>0</v>
      </c>
      <c r="G29" s="115">
        <v>0</v>
      </c>
      <c r="H29" s="119">
        <v>0</v>
      </c>
      <c r="I29" s="112">
        <v>4960</v>
      </c>
      <c r="J29" s="82">
        <v>4960</v>
      </c>
      <c r="K29" s="82">
        <v>3260</v>
      </c>
      <c r="L29" s="115">
        <v>0</v>
      </c>
      <c r="M29" s="119">
        <v>0</v>
      </c>
      <c r="N29" s="142">
        <v>5660</v>
      </c>
      <c r="O29" s="115">
        <v>5660</v>
      </c>
      <c r="P29" s="115">
        <v>3960</v>
      </c>
      <c r="Q29" s="115">
        <v>0</v>
      </c>
      <c r="R29" s="119">
        <v>0</v>
      </c>
      <c r="S29" s="154">
        <v>4410</v>
      </c>
      <c r="T29" s="16">
        <v>4410</v>
      </c>
      <c r="U29" s="16">
        <v>2880</v>
      </c>
      <c r="V29" s="154">
        <v>0</v>
      </c>
      <c r="W29" s="109">
        <v>0</v>
      </c>
    </row>
    <row r="30" spans="1:23" ht="27.75" customHeight="1">
      <c r="A30" s="9" t="s">
        <v>13</v>
      </c>
      <c r="B30" s="10" t="s">
        <v>21</v>
      </c>
      <c r="C30" s="77" t="s">
        <v>31</v>
      </c>
      <c r="D30" s="142">
        <v>0</v>
      </c>
      <c r="E30" s="115">
        <v>0</v>
      </c>
      <c r="F30" s="115">
        <v>0</v>
      </c>
      <c r="G30" s="115">
        <v>0</v>
      </c>
      <c r="H30" s="119">
        <v>0</v>
      </c>
      <c r="I30" s="112">
        <v>5610</v>
      </c>
      <c r="J30" s="82">
        <v>3510</v>
      </c>
      <c r="K30" s="82">
        <v>0</v>
      </c>
      <c r="L30" s="115">
        <v>0</v>
      </c>
      <c r="M30" s="119">
        <v>0</v>
      </c>
      <c r="N30" s="142">
        <v>6310</v>
      </c>
      <c r="O30" s="115">
        <v>4210</v>
      </c>
      <c r="P30" s="115">
        <v>0</v>
      </c>
      <c r="Q30" s="115">
        <v>0</v>
      </c>
      <c r="R30" s="119">
        <v>0</v>
      </c>
      <c r="S30" s="154">
        <v>5010</v>
      </c>
      <c r="T30" s="16">
        <v>3110</v>
      </c>
      <c r="U30" s="16">
        <v>0</v>
      </c>
      <c r="V30" s="154">
        <v>0</v>
      </c>
      <c r="W30" s="109">
        <v>0</v>
      </c>
    </row>
    <row r="31" spans="1:23" ht="20.25" customHeight="1" thickBot="1">
      <c r="A31" s="13" t="s">
        <v>22</v>
      </c>
      <c r="B31" s="14" t="s">
        <v>21</v>
      </c>
      <c r="C31" s="78" t="s">
        <v>32</v>
      </c>
      <c r="D31" s="143">
        <v>0</v>
      </c>
      <c r="E31" s="117">
        <v>0</v>
      </c>
      <c r="F31" s="117">
        <v>0</v>
      </c>
      <c r="G31" s="117">
        <v>0</v>
      </c>
      <c r="H31" s="120">
        <v>0</v>
      </c>
      <c r="I31" s="113">
        <v>5910</v>
      </c>
      <c r="J31" s="114">
        <v>3710</v>
      </c>
      <c r="K31" s="114">
        <v>2410</v>
      </c>
      <c r="L31" s="117">
        <v>0</v>
      </c>
      <c r="M31" s="120">
        <v>0</v>
      </c>
      <c r="N31" s="143">
        <v>6610</v>
      </c>
      <c r="O31" s="117">
        <v>4410</v>
      </c>
      <c r="P31" s="117">
        <v>3110</v>
      </c>
      <c r="Q31" s="117">
        <v>0</v>
      </c>
      <c r="R31" s="120">
        <v>0</v>
      </c>
      <c r="S31" s="162">
        <v>5310</v>
      </c>
      <c r="T31" s="163">
        <v>3310</v>
      </c>
      <c r="U31" s="163">
        <v>2110</v>
      </c>
      <c r="V31" s="162">
        <v>0</v>
      </c>
      <c r="W31" s="164">
        <v>0</v>
      </c>
    </row>
    <row r="32" spans="1:23" ht="15">
      <c r="A32" s="187" t="s">
        <v>62</v>
      </c>
      <c r="B32" s="187"/>
      <c r="C32" s="187"/>
      <c r="D32" s="193" t="s">
        <v>176</v>
      </c>
      <c r="E32" s="193"/>
      <c r="F32" s="193"/>
      <c r="G32" s="193"/>
      <c r="H32" s="193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1:23" ht="15">
      <c r="A33" s="3"/>
      <c r="B33" s="3"/>
      <c r="C33" s="3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1:23" ht="15">
      <c r="A34" s="4" t="s">
        <v>29</v>
      </c>
      <c r="B34" s="4"/>
      <c r="C34" s="4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1:23" ht="15.75" thickBot="1">
      <c r="A35" s="2"/>
      <c r="B35" s="1"/>
      <c r="C35" s="1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1:23" ht="15.75" customHeight="1" thickBot="1">
      <c r="A36" s="169" t="s">
        <v>14</v>
      </c>
      <c r="B36" s="170"/>
      <c r="C36" s="171"/>
      <c r="D36" s="197" t="s">
        <v>178</v>
      </c>
      <c r="E36" s="198"/>
      <c r="F36" s="198"/>
      <c r="G36" s="198"/>
      <c r="H36" s="199"/>
      <c r="I36" s="188" t="s">
        <v>183</v>
      </c>
      <c r="J36" s="189"/>
      <c r="K36" s="189"/>
      <c r="L36" s="189"/>
      <c r="M36" s="190"/>
      <c r="N36" s="188" t="s">
        <v>182</v>
      </c>
      <c r="O36" s="189"/>
      <c r="P36" s="189"/>
      <c r="Q36" s="189"/>
      <c r="R36" s="190"/>
      <c r="S36" s="188" t="s">
        <v>179</v>
      </c>
      <c r="T36" s="191"/>
      <c r="U36" s="191"/>
      <c r="V36" s="191"/>
      <c r="W36" s="192"/>
    </row>
    <row r="37" spans="1:23" ht="15.75" thickBot="1">
      <c r="A37" s="181" t="s">
        <v>0</v>
      </c>
      <c r="B37" s="182"/>
      <c r="C37" s="183"/>
      <c r="D37" s="194" t="s">
        <v>154</v>
      </c>
      <c r="E37" s="195"/>
      <c r="F37" s="195"/>
      <c r="G37" s="195"/>
      <c r="H37" s="196"/>
      <c r="I37" s="194" t="s">
        <v>154</v>
      </c>
      <c r="J37" s="195"/>
      <c r="K37" s="195"/>
      <c r="L37" s="195"/>
      <c r="M37" s="196"/>
      <c r="N37" s="194" t="s">
        <v>154</v>
      </c>
      <c r="O37" s="195"/>
      <c r="P37" s="195"/>
      <c r="Q37" s="195"/>
      <c r="R37" s="196"/>
      <c r="S37" s="194" t="s">
        <v>154</v>
      </c>
      <c r="T37" s="195"/>
      <c r="U37" s="195"/>
      <c r="V37" s="195"/>
      <c r="W37" s="196"/>
    </row>
    <row r="38" spans="1:23" ht="90" thickBot="1">
      <c r="A38" s="5" t="s">
        <v>1</v>
      </c>
      <c r="B38" s="6" t="s">
        <v>2</v>
      </c>
      <c r="C38" s="7" t="s">
        <v>3</v>
      </c>
      <c r="D38" s="159" t="s">
        <v>4</v>
      </c>
      <c r="E38" s="160" t="s">
        <v>5</v>
      </c>
      <c r="F38" s="160" t="s">
        <v>16</v>
      </c>
      <c r="G38" s="160" t="s">
        <v>17</v>
      </c>
      <c r="H38" s="161" t="s">
        <v>18</v>
      </c>
      <c r="I38" s="159" t="s">
        <v>4</v>
      </c>
      <c r="J38" s="160" t="s">
        <v>5</v>
      </c>
      <c r="K38" s="160" t="s">
        <v>16</v>
      </c>
      <c r="L38" s="160" t="s">
        <v>17</v>
      </c>
      <c r="M38" s="161" t="s">
        <v>18</v>
      </c>
      <c r="N38" s="159" t="s">
        <v>4</v>
      </c>
      <c r="O38" s="160" t="s">
        <v>5</v>
      </c>
      <c r="P38" s="160" t="s">
        <v>16</v>
      </c>
      <c r="Q38" s="160" t="s">
        <v>17</v>
      </c>
      <c r="R38" s="161" t="s">
        <v>18</v>
      </c>
      <c r="S38" s="159" t="s">
        <v>4</v>
      </c>
      <c r="T38" s="160" t="s">
        <v>5</v>
      </c>
      <c r="U38" s="160" t="s">
        <v>16</v>
      </c>
      <c r="V38" s="160" t="s">
        <v>17</v>
      </c>
      <c r="W38" s="161" t="s">
        <v>18</v>
      </c>
    </row>
    <row r="39" spans="1:23" ht="20.25" customHeight="1">
      <c r="A39" s="8" t="s">
        <v>6</v>
      </c>
      <c r="B39" s="11" t="s">
        <v>19</v>
      </c>
      <c r="C39" s="76" t="s">
        <v>28</v>
      </c>
      <c r="D39" s="122">
        <v>14680</v>
      </c>
      <c r="E39" s="123">
        <v>10030</v>
      </c>
      <c r="F39" s="123">
        <v>7280</v>
      </c>
      <c r="G39" s="116">
        <v>0</v>
      </c>
      <c r="H39" s="118">
        <v>0</v>
      </c>
      <c r="I39" s="122">
        <v>10830</v>
      </c>
      <c r="J39" s="123">
        <v>7480</v>
      </c>
      <c r="K39" s="123">
        <v>5430</v>
      </c>
      <c r="L39" s="116">
        <v>0</v>
      </c>
      <c r="M39" s="118">
        <v>0</v>
      </c>
      <c r="N39" s="141">
        <v>11530</v>
      </c>
      <c r="O39" s="116">
        <v>8180</v>
      </c>
      <c r="P39" s="116">
        <v>6130</v>
      </c>
      <c r="Q39" s="116">
        <v>0</v>
      </c>
      <c r="R39" s="118">
        <v>0</v>
      </c>
      <c r="S39" s="122">
        <v>9880</v>
      </c>
      <c r="T39" s="123">
        <v>6830</v>
      </c>
      <c r="U39" s="123">
        <v>5000</v>
      </c>
      <c r="V39" s="116">
        <v>0</v>
      </c>
      <c r="W39" s="118">
        <v>0</v>
      </c>
    </row>
    <row r="40" spans="1:23" ht="23.25" customHeight="1">
      <c r="A40" s="9" t="s">
        <v>7</v>
      </c>
      <c r="B40" s="12" t="s">
        <v>19</v>
      </c>
      <c r="C40" s="77" t="s">
        <v>26</v>
      </c>
      <c r="D40" s="124">
        <v>14880</v>
      </c>
      <c r="E40" s="121">
        <v>10180</v>
      </c>
      <c r="F40" s="121">
        <v>7330</v>
      </c>
      <c r="G40" s="115">
        <v>0</v>
      </c>
      <c r="H40" s="119">
        <v>0</v>
      </c>
      <c r="I40" s="124">
        <v>10980</v>
      </c>
      <c r="J40" s="121">
        <v>7580</v>
      </c>
      <c r="K40" s="121">
        <v>5530</v>
      </c>
      <c r="L40" s="115">
        <v>0</v>
      </c>
      <c r="M40" s="119">
        <v>0</v>
      </c>
      <c r="N40" s="142">
        <v>11680</v>
      </c>
      <c r="O40" s="115">
        <v>8280</v>
      </c>
      <c r="P40" s="115">
        <v>6230</v>
      </c>
      <c r="Q40" s="115">
        <v>0</v>
      </c>
      <c r="R40" s="119">
        <v>0</v>
      </c>
      <c r="S40" s="124">
        <v>10030</v>
      </c>
      <c r="T40" s="121">
        <v>6930</v>
      </c>
      <c r="U40" s="121">
        <v>5070</v>
      </c>
      <c r="V40" s="115">
        <v>0</v>
      </c>
      <c r="W40" s="119">
        <v>0</v>
      </c>
    </row>
    <row r="41" spans="1:23" ht="21.75" customHeight="1">
      <c r="A41" s="9" t="s">
        <v>8</v>
      </c>
      <c r="B41" s="12" t="s">
        <v>20</v>
      </c>
      <c r="C41" s="77" t="s">
        <v>27</v>
      </c>
      <c r="D41" s="124">
        <v>8890</v>
      </c>
      <c r="E41" s="121">
        <v>8890</v>
      </c>
      <c r="F41" s="121">
        <v>6440</v>
      </c>
      <c r="G41" s="115">
        <v>0</v>
      </c>
      <c r="H41" s="119">
        <v>0</v>
      </c>
      <c r="I41" s="124">
        <v>6690</v>
      </c>
      <c r="J41" s="121">
        <v>6690</v>
      </c>
      <c r="K41" s="121">
        <v>4940</v>
      </c>
      <c r="L41" s="115">
        <v>0</v>
      </c>
      <c r="M41" s="119">
        <v>0</v>
      </c>
      <c r="N41" s="142">
        <v>7390</v>
      </c>
      <c r="O41" s="115">
        <v>7390</v>
      </c>
      <c r="P41" s="115">
        <v>5640</v>
      </c>
      <c r="Q41" s="115">
        <v>0</v>
      </c>
      <c r="R41" s="119">
        <v>0</v>
      </c>
      <c r="S41" s="124">
        <v>6140</v>
      </c>
      <c r="T41" s="121">
        <v>6140</v>
      </c>
      <c r="U41" s="121">
        <v>4520</v>
      </c>
      <c r="V41" s="115">
        <v>0</v>
      </c>
      <c r="W41" s="119">
        <v>0</v>
      </c>
    </row>
    <row r="42" spans="1:23" ht="29.25" customHeight="1">
      <c r="A42" s="9" t="s">
        <v>9</v>
      </c>
      <c r="B42" s="12" t="s">
        <v>20</v>
      </c>
      <c r="C42" s="77" t="s">
        <v>25</v>
      </c>
      <c r="D42" s="124">
        <v>9790</v>
      </c>
      <c r="E42" s="121">
        <v>6790</v>
      </c>
      <c r="F42" s="127">
        <v>0</v>
      </c>
      <c r="G42" s="115">
        <v>0</v>
      </c>
      <c r="H42" s="119">
        <v>0</v>
      </c>
      <c r="I42" s="124">
        <v>7340</v>
      </c>
      <c r="J42" s="121">
        <v>5140</v>
      </c>
      <c r="K42" s="127">
        <v>0</v>
      </c>
      <c r="L42" s="115">
        <v>0</v>
      </c>
      <c r="M42" s="119">
        <v>0</v>
      </c>
      <c r="N42" s="142">
        <v>8040</v>
      </c>
      <c r="O42" s="115">
        <v>5840</v>
      </c>
      <c r="P42" s="115">
        <v>0</v>
      </c>
      <c r="Q42" s="115">
        <v>0</v>
      </c>
      <c r="R42" s="119">
        <v>0</v>
      </c>
      <c r="S42" s="124">
        <v>6740</v>
      </c>
      <c r="T42" s="121">
        <v>4740</v>
      </c>
      <c r="U42" s="127">
        <v>0</v>
      </c>
      <c r="V42" s="115">
        <v>0</v>
      </c>
      <c r="W42" s="119">
        <v>0</v>
      </c>
    </row>
    <row r="43" spans="1:23" ht="33" customHeight="1">
      <c r="A43" s="9" t="s">
        <v>10</v>
      </c>
      <c r="B43" s="12" t="s">
        <v>20</v>
      </c>
      <c r="C43" s="77" t="s">
        <v>24</v>
      </c>
      <c r="D43" s="124">
        <v>10940</v>
      </c>
      <c r="E43" s="121">
        <v>7540</v>
      </c>
      <c r="F43" s="121">
        <v>5490</v>
      </c>
      <c r="G43" s="115">
        <v>0</v>
      </c>
      <c r="H43" s="119">
        <v>0</v>
      </c>
      <c r="I43" s="124">
        <v>8340</v>
      </c>
      <c r="J43" s="121">
        <v>5840</v>
      </c>
      <c r="K43" s="121">
        <v>4290</v>
      </c>
      <c r="L43" s="115">
        <v>0</v>
      </c>
      <c r="M43" s="119">
        <v>0</v>
      </c>
      <c r="N43" s="142">
        <v>9040</v>
      </c>
      <c r="O43" s="115">
        <v>6540</v>
      </c>
      <c r="P43" s="115">
        <v>4990</v>
      </c>
      <c r="Q43" s="115">
        <v>0</v>
      </c>
      <c r="R43" s="119">
        <v>0</v>
      </c>
      <c r="S43" s="124">
        <v>7640</v>
      </c>
      <c r="T43" s="121">
        <v>5340</v>
      </c>
      <c r="U43" s="121">
        <v>3960</v>
      </c>
      <c r="V43" s="115">
        <v>0</v>
      </c>
      <c r="W43" s="119">
        <v>0</v>
      </c>
    </row>
    <row r="44" spans="1:23" ht="21" customHeight="1">
      <c r="A44" s="9" t="s">
        <v>11</v>
      </c>
      <c r="B44" s="12" t="s">
        <v>20</v>
      </c>
      <c r="C44" s="77" t="s">
        <v>23</v>
      </c>
      <c r="D44" s="124">
        <v>10940</v>
      </c>
      <c r="E44" s="121">
        <v>7540</v>
      </c>
      <c r="F44" s="121">
        <v>5490</v>
      </c>
      <c r="G44" s="115">
        <v>0</v>
      </c>
      <c r="H44" s="119">
        <v>0</v>
      </c>
      <c r="I44" s="124">
        <v>8340</v>
      </c>
      <c r="J44" s="121">
        <v>5840</v>
      </c>
      <c r="K44" s="121">
        <v>4290</v>
      </c>
      <c r="L44" s="115">
        <v>0</v>
      </c>
      <c r="M44" s="119">
        <v>0</v>
      </c>
      <c r="N44" s="142">
        <v>9040</v>
      </c>
      <c r="O44" s="115">
        <v>6540</v>
      </c>
      <c r="P44" s="115">
        <v>4990</v>
      </c>
      <c r="Q44" s="115">
        <v>0</v>
      </c>
      <c r="R44" s="119">
        <v>0</v>
      </c>
      <c r="S44" s="124">
        <v>7640</v>
      </c>
      <c r="T44" s="121">
        <v>5340</v>
      </c>
      <c r="U44" s="121">
        <v>3960</v>
      </c>
      <c r="V44" s="115">
        <v>0</v>
      </c>
      <c r="W44" s="119">
        <v>0</v>
      </c>
    </row>
    <row r="45" spans="1:23" ht="22.5" customHeight="1">
      <c r="A45" s="9" t="s">
        <v>12</v>
      </c>
      <c r="B45" s="10" t="s">
        <v>21</v>
      </c>
      <c r="C45" s="77" t="s">
        <v>30</v>
      </c>
      <c r="D45" s="124">
        <v>7840</v>
      </c>
      <c r="E45" s="121">
        <v>7840</v>
      </c>
      <c r="F45" s="121">
        <v>5690</v>
      </c>
      <c r="G45" s="115">
        <v>0</v>
      </c>
      <c r="H45" s="119">
        <v>0</v>
      </c>
      <c r="I45" s="124">
        <v>6390</v>
      </c>
      <c r="J45" s="121">
        <v>6390</v>
      </c>
      <c r="K45" s="121">
        <v>4690</v>
      </c>
      <c r="L45" s="115">
        <v>0</v>
      </c>
      <c r="M45" s="119">
        <v>0</v>
      </c>
      <c r="N45" s="142">
        <v>7090</v>
      </c>
      <c r="O45" s="115">
        <v>7090</v>
      </c>
      <c r="P45" s="115">
        <v>5390</v>
      </c>
      <c r="Q45" s="115">
        <v>0</v>
      </c>
      <c r="R45" s="119">
        <v>0</v>
      </c>
      <c r="S45" s="124">
        <v>5840</v>
      </c>
      <c r="T45" s="121">
        <v>5840</v>
      </c>
      <c r="U45" s="121">
        <v>4310</v>
      </c>
      <c r="V45" s="115">
        <v>0</v>
      </c>
      <c r="W45" s="119">
        <v>0</v>
      </c>
    </row>
    <row r="46" spans="1:23" ht="21" customHeight="1">
      <c r="A46" s="9" t="s">
        <v>13</v>
      </c>
      <c r="B46" s="10" t="s">
        <v>21</v>
      </c>
      <c r="C46" s="77" t="s">
        <v>31</v>
      </c>
      <c r="D46" s="124">
        <v>8890</v>
      </c>
      <c r="E46" s="121">
        <v>6190</v>
      </c>
      <c r="F46" s="127">
        <v>0</v>
      </c>
      <c r="G46" s="115">
        <v>0</v>
      </c>
      <c r="H46" s="119">
        <v>0</v>
      </c>
      <c r="I46" s="124">
        <v>7040</v>
      </c>
      <c r="J46" s="121">
        <v>4940</v>
      </c>
      <c r="K46" s="127">
        <v>0</v>
      </c>
      <c r="L46" s="115">
        <v>0</v>
      </c>
      <c r="M46" s="119">
        <v>0</v>
      </c>
      <c r="N46" s="142">
        <v>7740</v>
      </c>
      <c r="O46" s="115">
        <v>5640</v>
      </c>
      <c r="P46" s="115">
        <v>0</v>
      </c>
      <c r="Q46" s="115">
        <v>0</v>
      </c>
      <c r="R46" s="119">
        <v>0</v>
      </c>
      <c r="S46" s="124">
        <v>6440</v>
      </c>
      <c r="T46" s="121">
        <v>4540</v>
      </c>
      <c r="U46" s="127">
        <v>0</v>
      </c>
      <c r="V46" s="115">
        <v>0</v>
      </c>
      <c r="W46" s="119">
        <v>0</v>
      </c>
    </row>
    <row r="47" spans="1:23" ht="24.75" customHeight="1" thickBot="1">
      <c r="A47" s="13" t="s">
        <v>22</v>
      </c>
      <c r="B47" s="14" t="s">
        <v>21</v>
      </c>
      <c r="C47" s="78" t="s">
        <v>32</v>
      </c>
      <c r="D47" s="125">
        <v>9590</v>
      </c>
      <c r="E47" s="126">
        <v>6640</v>
      </c>
      <c r="F47" s="126">
        <v>4890</v>
      </c>
      <c r="G47" s="117">
        <v>0</v>
      </c>
      <c r="H47" s="120">
        <v>0</v>
      </c>
      <c r="I47" s="125">
        <v>7340</v>
      </c>
      <c r="J47" s="126">
        <v>5140</v>
      </c>
      <c r="K47" s="126">
        <v>3840</v>
      </c>
      <c r="L47" s="117">
        <v>0</v>
      </c>
      <c r="M47" s="120">
        <v>0</v>
      </c>
      <c r="N47" s="143">
        <v>8040</v>
      </c>
      <c r="O47" s="117">
        <v>5840</v>
      </c>
      <c r="P47" s="117">
        <v>4540</v>
      </c>
      <c r="Q47" s="117">
        <v>0</v>
      </c>
      <c r="R47" s="120">
        <v>0</v>
      </c>
      <c r="S47" s="125">
        <v>6740</v>
      </c>
      <c r="T47" s="126">
        <v>4740</v>
      </c>
      <c r="U47" s="126">
        <v>3540</v>
      </c>
      <c r="V47" s="117">
        <v>0</v>
      </c>
      <c r="W47" s="120">
        <v>0</v>
      </c>
    </row>
    <row r="48" spans="1:23" ht="15">
      <c r="A48" s="200" t="s">
        <v>62</v>
      </c>
      <c r="B48" s="200"/>
      <c r="C48" s="200"/>
      <c r="D48" s="201" t="s">
        <v>177</v>
      </c>
      <c r="E48" s="202"/>
      <c r="F48" s="202"/>
      <c r="G48" s="202"/>
      <c r="H48" s="202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1:23" ht="15">
      <c r="A49" s="3"/>
      <c r="B49" s="3"/>
      <c r="C49" s="3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1:23" ht="15">
      <c r="A50" s="4" t="s">
        <v>15</v>
      </c>
      <c r="B50" s="4"/>
      <c r="C50" s="4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4:23" ht="15.75" thickBot="1"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23" ht="15.75" customHeight="1" thickBot="1">
      <c r="A52" s="169" t="s">
        <v>14</v>
      </c>
      <c r="B52" s="170"/>
      <c r="C52" s="171"/>
      <c r="D52" s="197" t="s">
        <v>178</v>
      </c>
      <c r="E52" s="198"/>
      <c r="F52" s="198"/>
      <c r="G52" s="198"/>
      <c r="H52" s="199"/>
      <c r="I52" s="188" t="s">
        <v>183</v>
      </c>
      <c r="J52" s="189"/>
      <c r="K52" s="189"/>
      <c r="L52" s="189"/>
      <c r="M52" s="190"/>
      <c r="N52" s="188" t="s">
        <v>182</v>
      </c>
      <c r="O52" s="189"/>
      <c r="P52" s="189"/>
      <c r="Q52" s="189"/>
      <c r="R52" s="190"/>
      <c r="S52" s="188" t="s">
        <v>179</v>
      </c>
      <c r="T52" s="191"/>
      <c r="U52" s="191"/>
      <c r="V52" s="191"/>
      <c r="W52" s="192"/>
    </row>
    <row r="53" spans="1:23" ht="15.75" thickBot="1">
      <c r="A53" s="181" t="s">
        <v>0</v>
      </c>
      <c r="B53" s="182"/>
      <c r="C53" s="183"/>
      <c r="D53" s="194" t="s">
        <v>155</v>
      </c>
      <c r="E53" s="195"/>
      <c r="F53" s="195"/>
      <c r="G53" s="195"/>
      <c r="H53" s="196"/>
      <c r="I53" s="194" t="s">
        <v>155</v>
      </c>
      <c r="J53" s="195"/>
      <c r="K53" s="195"/>
      <c r="L53" s="195"/>
      <c r="M53" s="196"/>
      <c r="N53" s="194" t="s">
        <v>155</v>
      </c>
      <c r="O53" s="195"/>
      <c r="P53" s="195"/>
      <c r="Q53" s="195"/>
      <c r="R53" s="196"/>
      <c r="S53" s="194" t="s">
        <v>155</v>
      </c>
      <c r="T53" s="195"/>
      <c r="U53" s="195"/>
      <c r="V53" s="195"/>
      <c r="W53" s="196"/>
    </row>
    <row r="54" spans="1:23" ht="90" thickBot="1">
      <c r="A54" s="5" t="s">
        <v>1</v>
      </c>
      <c r="B54" s="6" t="s">
        <v>2</v>
      </c>
      <c r="C54" s="7" t="s">
        <v>3</v>
      </c>
      <c r="D54" s="159" t="s">
        <v>4</v>
      </c>
      <c r="E54" s="160" t="s">
        <v>5</v>
      </c>
      <c r="F54" s="160" t="s">
        <v>16</v>
      </c>
      <c r="G54" s="160" t="s">
        <v>17</v>
      </c>
      <c r="H54" s="161" t="s">
        <v>18</v>
      </c>
      <c r="I54" s="159" t="s">
        <v>4</v>
      </c>
      <c r="J54" s="160" t="s">
        <v>5</v>
      </c>
      <c r="K54" s="160" t="s">
        <v>16</v>
      </c>
      <c r="L54" s="160" t="s">
        <v>17</v>
      </c>
      <c r="M54" s="161" t="s">
        <v>18</v>
      </c>
      <c r="N54" s="159" t="s">
        <v>4</v>
      </c>
      <c r="O54" s="160" t="s">
        <v>5</v>
      </c>
      <c r="P54" s="160" t="s">
        <v>16</v>
      </c>
      <c r="Q54" s="160" t="s">
        <v>17</v>
      </c>
      <c r="R54" s="161" t="s">
        <v>18</v>
      </c>
      <c r="S54" s="159" t="s">
        <v>4</v>
      </c>
      <c r="T54" s="160" t="s">
        <v>5</v>
      </c>
      <c r="U54" s="160" t="s">
        <v>16</v>
      </c>
      <c r="V54" s="160" t="s">
        <v>17</v>
      </c>
      <c r="W54" s="161" t="s">
        <v>18</v>
      </c>
    </row>
    <row r="55" spans="1:23" ht="21.75" customHeight="1">
      <c r="A55" s="8" t="s">
        <v>6</v>
      </c>
      <c r="B55" s="11" t="s">
        <v>19</v>
      </c>
      <c r="C55" s="76" t="s">
        <v>28</v>
      </c>
      <c r="D55" s="122">
        <v>13950</v>
      </c>
      <c r="E55" s="128">
        <v>9300</v>
      </c>
      <c r="F55" s="123">
        <v>6550</v>
      </c>
      <c r="G55" s="116">
        <v>0</v>
      </c>
      <c r="H55" s="118">
        <v>0</v>
      </c>
      <c r="I55" s="129">
        <v>10100</v>
      </c>
      <c r="J55" s="128">
        <v>6750</v>
      </c>
      <c r="K55" s="128">
        <v>4700</v>
      </c>
      <c r="L55" s="116">
        <v>0</v>
      </c>
      <c r="M55" s="118">
        <v>0</v>
      </c>
      <c r="N55" s="141">
        <v>10800</v>
      </c>
      <c r="O55" s="116">
        <v>7450</v>
      </c>
      <c r="P55" s="116">
        <v>5400</v>
      </c>
      <c r="Q55" s="116">
        <v>0</v>
      </c>
      <c r="R55" s="118">
        <v>0</v>
      </c>
      <c r="S55" s="129">
        <v>9150</v>
      </c>
      <c r="T55" s="128">
        <v>6100</v>
      </c>
      <c r="U55" s="128">
        <v>4270</v>
      </c>
      <c r="V55" s="116">
        <v>0</v>
      </c>
      <c r="W55" s="118">
        <v>0</v>
      </c>
    </row>
    <row r="56" spans="1:23" ht="21.75" customHeight="1">
      <c r="A56" s="9" t="s">
        <v>7</v>
      </c>
      <c r="B56" s="12" t="s">
        <v>19</v>
      </c>
      <c r="C56" s="77" t="s">
        <v>26</v>
      </c>
      <c r="D56" s="124">
        <v>14150</v>
      </c>
      <c r="E56" s="79">
        <v>9450</v>
      </c>
      <c r="F56" s="121">
        <v>6600</v>
      </c>
      <c r="G56" s="115">
        <v>0</v>
      </c>
      <c r="H56" s="119">
        <v>0</v>
      </c>
      <c r="I56" s="130">
        <v>10250</v>
      </c>
      <c r="J56" s="79">
        <v>6850</v>
      </c>
      <c r="K56" s="79">
        <v>4800</v>
      </c>
      <c r="L56" s="115">
        <v>0</v>
      </c>
      <c r="M56" s="119">
        <v>0</v>
      </c>
      <c r="N56" s="142">
        <v>10950</v>
      </c>
      <c r="O56" s="115">
        <v>7550</v>
      </c>
      <c r="P56" s="115">
        <v>5500</v>
      </c>
      <c r="Q56" s="115">
        <v>0</v>
      </c>
      <c r="R56" s="119">
        <v>0</v>
      </c>
      <c r="S56" s="130">
        <v>9300</v>
      </c>
      <c r="T56" s="79">
        <v>6200</v>
      </c>
      <c r="U56" s="79">
        <v>4340</v>
      </c>
      <c r="V56" s="115">
        <v>0</v>
      </c>
      <c r="W56" s="119">
        <v>0</v>
      </c>
    </row>
    <row r="57" spans="1:23" ht="19.5" customHeight="1">
      <c r="A57" s="9" t="s">
        <v>8</v>
      </c>
      <c r="B57" s="12" t="s">
        <v>20</v>
      </c>
      <c r="C57" s="77" t="s">
        <v>27</v>
      </c>
      <c r="D57" s="124">
        <v>8150</v>
      </c>
      <c r="E57" s="79">
        <v>8150</v>
      </c>
      <c r="F57" s="121">
        <v>5700</v>
      </c>
      <c r="G57" s="115">
        <v>0</v>
      </c>
      <c r="H57" s="119">
        <v>0</v>
      </c>
      <c r="I57" s="130">
        <v>5950</v>
      </c>
      <c r="J57" s="79">
        <v>5950</v>
      </c>
      <c r="K57" s="79">
        <v>4200</v>
      </c>
      <c r="L57" s="115">
        <v>0</v>
      </c>
      <c r="M57" s="119">
        <v>0</v>
      </c>
      <c r="N57" s="142">
        <v>6650</v>
      </c>
      <c r="O57" s="115">
        <v>6650</v>
      </c>
      <c r="P57" s="115">
        <v>4900</v>
      </c>
      <c r="Q57" s="115">
        <v>0</v>
      </c>
      <c r="R57" s="119">
        <v>0</v>
      </c>
      <c r="S57" s="79">
        <v>5400</v>
      </c>
      <c r="T57" s="79">
        <v>5400</v>
      </c>
      <c r="U57" s="79">
        <v>3779.9999999999995</v>
      </c>
      <c r="V57" s="115">
        <v>0</v>
      </c>
      <c r="W57" s="119">
        <v>0</v>
      </c>
    </row>
    <row r="58" spans="1:23" ht="27.75" customHeight="1">
      <c r="A58" s="9" t="s">
        <v>9</v>
      </c>
      <c r="B58" s="12" t="s">
        <v>20</v>
      </c>
      <c r="C58" s="77" t="s">
        <v>25</v>
      </c>
      <c r="D58" s="124">
        <v>9050</v>
      </c>
      <c r="E58" s="79">
        <v>6050</v>
      </c>
      <c r="F58" s="127">
        <v>0</v>
      </c>
      <c r="G58" s="115">
        <v>0</v>
      </c>
      <c r="H58" s="119">
        <v>0</v>
      </c>
      <c r="I58" s="130">
        <v>6600</v>
      </c>
      <c r="J58" s="79">
        <v>4400</v>
      </c>
      <c r="K58" s="133">
        <v>0</v>
      </c>
      <c r="L58" s="115">
        <v>0</v>
      </c>
      <c r="M58" s="119">
        <v>0</v>
      </c>
      <c r="N58" s="142">
        <v>7300</v>
      </c>
      <c r="O58" s="115">
        <v>5100</v>
      </c>
      <c r="P58" s="115">
        <v>0</v>
      </c>
      <c r="Q58" s="115">
        <v>0</v>
      </c>
      <c r="R58" s="119">
        <v>0</v>
      </c>
      <c r="S58" s="130">
        <v>6000</v>
      </c>
      <c r="T58" s="79">
        <v>4000</v>
      </c>
      <c r="U58" s="133">
        <v>0</v>
      </c>
      <c r="V58" s="115">
        <v>0</v>
      </c>
      <c r="W58" s="119">
        <v>0</v>
      </c>
    </row>
    <row r="59" spans="1:23" ht="28.5" customHeight="1">
      <c r="A59" s="9" t="s">
        <v>10</v>
      </c>
      <c r="B59" s="12" t="s">
        <v>20</v>
      </c>
      <c r="C59" s="77" t="s">
        <v>24</v>
      </c>
      <c r="D59" s="124">
        <v>10200</v>
      </c>
      <c r="E59" s="79">
        <v>6800</v>
      </c>
      <c r="F59" s="121">
        <v>4750</v>
      </c>
      <c r="G59" s="115">
        <v>0</v>
      </c>
      <c r="H59" s="119">
        <v>0</v>
      </c>
      <c r="I59" s="130">
        <v>7600</v>
      </c>
      <c r="J59" s="79">
        <v>5100</v>
      </c>
      <c r="K59" s="79">
        <v>3550</v>
      </c>
      <c r="L59" s="115">
        <v>0</v>
      </c>
      <c r="M59" s="119">
        <v>0</v>
      </c>
      <c r="N59" s="142">
        <v>8300</v>
      </c>
      <c r="O59" s="115">
        <v>5800</v>
      </c>
      <c r="P59" s="115">
        <v>4250</v>
      </c>
      <c r="Q59" s="115">
        <v>0</v>
      </c>
      <c r="R59" s="119">
        <v>0</v>
      </c>
      <c r="S59" s="130">
        <v>6900</v>
      </c>
      <c r="T59" s="79">
        <v>4600</v>
      </c>
      <c r="U59" s="79">
        <v>3220</v>
      </c>
      <c r="V59" s="115">
        <v>0</v>
      </c>
      <c r="W59" s="119">
        <v>0</v>
      </c>
    </row>
    <row r="60" spans="1:23" ht="23.25" customHeight="1">
      <c r="A60" s="9" t="s">
        <v>11</v>
      </c>
      <c r="B60" s="12" t="s">
        <v>20</v>
      </c>
      <c r="C60" s="77" t="s">
        <v>23</v>
      </c>
      <c r="D60" s="124">
        <v>10200</v>
      </c>
      <c r="E60" s="79">
        <v>6800</v>
      </c>
      <c r="F60" s="121">
        <v>4750</v>
      </c>
      <c r="G60" s="115">
        <v>0</v>
      </c>
      <c r="H60" s="119">
        <v>0</v>
      </c>
      <c r="I60" s="130">
        <v>7600</v>
      </c>
      <c r="J60" s="79">
        <v>5100</v>
      </c>
      <c r="K60" s="79">
        <v>3550</v>
      </c>
      <c r="L60" s="115">
        <v>0</v>
      </c>
      <c r="M60" s="119">
        <v>0</v>
      </c>
      <c r="N60" s="142">
        <v>8300</v>
      </c>
      <c r="O60" s="115">
        <v>5800</v>
      </c>
      <c r="P60" s="115">
        <v>4250</v>
      </c>
      <c r="Q60" s="115">
        <v>0</v>
      </c>
      <c r="R60" s="119">
        <v>0</v>
      </c>
      <c r="S60" s="130">
        <v>6900</v>
      </c>
      <c r="T60" s="79">
        <v>4600</v>
      </c>
      <c r="U60" s="79">
        <v>3220</v>
      </c>
      <c r="V60" s="115">
        <v>0</v>
      </c>
      <c r="W60" s="119">
        <v>0</v>
      </c>
    </row>
    <row r="61" spans="1:23" ht="21.75" customHeight="1">
      <c r="A61" s="9" t="s">
        <v>12</v>
      </c>
      <c r="B61" s="10" t="s">
        <v>21</v>
      </c>
      <c r="C61" s="77" t="s">
        <v>30</v>
      </c>
      <c r="D61" s="124">
        <v>7100</v>
      </c>
      <c r="E61" s="79">
        <v>7100</v>
      </c>
      <c r="F61" s="121">
        <v>4950</v>
      </c>
      <c r="G61" s="115">
        <v>0</v>
      </c>
      <c r="H61" s="119">
        <v>0</v>
      </c>
      <c r="I61" s="130">
        <v>5650</v>
      </c>
      <c r="J61" s="79">
        <v>5650</v>
      </c>
      <c r="K61" s="79">
        <v>3950</v>
      </c>
      <c r="L61" s="115">
        <v>0</v>
      </c>
      <c r="M61" s="119">
        <v>0</v>
      </c>
      <c r="N61" s="142">
        <v>6350</v>
      </c>
      <c r="O61" s="115">
        <v>6350</v>
      </c>
      <c r="P61" s="115">
        <v>4650</v>
      </c>
      <c r="Q61" s="115">
        <v>0</v>
      </c>
      <c r="R61" s="119">
        <v>0</v>
      </c>
      <c r="S61" s="79">
        <v>5100</v>
      </c>
      <c r="T61" s="79">
        <v>5100</v>
      </c>
      <c r="U61" s="79">
        <v>3570</v>
      </c>
      <c r="V61" s="115">
        <v>0</v>
      </c>
      <c r="W61" s="119">
        <v>0</v>
      </c>
    </row>
    <row r="62" spans="1:23" ht="19.5" customHeight="1">
      <c r="A62" s="9" t="s">
        <v>13</v>
      </c>
      <c r="B62" s="10" t="s">
        <v>21</v>
      </c>
      <c r="C62" s="77" t="s">
        <v>31</v>
      </c>
      <c r="D62" s="124">
        <v>8150</v>
      </c>
      <c r="E62" s="79">
        <v>5450</v>
      </c>
      <c r="F62" s="127">
        <v>0</v>
      </c>
      <c r="G62" s="115">
        <v>0</v>
      </c>
      <c r="H62" s="119">
        <v>0</v>
      </c>
      <c r="I62" s="130">
        <v>6300</v>
      </c>
      <c r="J62" s="79">
        <v>4200</v>
      </c>
      <c r="K62" s="133">
        <v>0</v>
      </c>
      <c r="L62" s="115">
        <v>0</v>
      </c>
      <c r="M62" s="119">
        <v>0</v>
      </c>
      <c r="N62" s="142">
        <v>7000</v>
      </c>
      <c r="O62" s="115">
        <v>4900</v>
      </c>
      <c r="P62" s="115">
        <v>0</v>
      </c>
      <c r="Q62" s="115">
        <v>0</v>
      </c>
      <c r="R62" s="119">
        <v>0</v>
      </c>
      <c r="S62" s="130">
        <v>5700</v>
      </c>
      <c r="T62" s="79">
        <v>3800</v>
      </c>
      <c r="U62" s="133">
        <v>0</v>
      </c>
      <c r="V62" s="115">
        <v>0</v>
      </c>
      <c r="W62" s="119">
        <v>0</v>
      </c>
    </row>
    <row r="63" spans="1:23" ht="16.5" customHeight="1" thickBot="1">
      <c r="A63" s="9" t="s">
        <v>22</v>
      </c>
      <c r="B63" s="10" t="s">
        <v>21</v>
      </c>
      <c r="C63" s="77" t="s">
        <v>32</v>
      </c>
      <c r="D63" s="125">
        <v>8850</v>
      </c>
      <c r="E63" s="132">
        <v>5900</v>
      </c>
      <c r="F63" s="126">
        <v>4150</v>
      </c>
      <c r="G63" s="117">
        <v>0</v>
      </c>
      <c r="H63" s="120">
        <v>0</v>
      </c>
      <c r="I63" s="131">
        <v>6600</v>
      </c>
      <c r="J63" s="132">
        <v>4400</v>
      </c>
      <c r="K63" s="132">
        <v>3100</v>
      </c>
      <c r="L63" s="117">
        <v>0</v>
      </c>
      <c r="M63" s="120">
        <v>0</v>
      </c>
      <c r="N63" s="143">
        <v>7300</v>
      </c>
      <c r="O63" s="117">
        <v>5100</v>
      </c>
      <c r="P63" s="117">
        <v>3800</v>
      </c>
      <c r="Q63" s="117">
        <v>0</v>
      </c>
      <c r="R63" s="120">
        <v>0</v>
      </c>
      <c r="S63" s="131">
        <v>6000</v>
      </c>
      <c r="T63" s="132">
        <v>4000</v>
      </c>
      <c r="U63" s="132">
        <v>2800</v>
      </c>
      <c r="V63" s="117">
        <v>0</v>
      </c>
      <c r="W63" s="120">
        <v>0</v>
      </c>
    </row>
    <row r="64" spans="1:23" ht="15">
      <c r="A64" s="187" t="s">
        <v>62</v>
      </c>
      <c r="B64" s="187"/>
      <c r="C64" s="187"/>
      <c r="D64" s="201" t="s">
        <v>157</v>
      </c>
      <c r="E64" s="202"/>
      <c r="F64" s="202"/>
      <c r="G64" s="202"/>
      <c r="H64" s="202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ht="15">
      <c r="A65" s="3"/>
      <c r="B65" s="3"/>
      <c r="C65" s="3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ht="15">
      <c r="A66" s="4" t="s">
        <v>15</v>
      </c>
      <c r="B66" s="4"/>
      <c r="C66" s="4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4:23" ht="15.75" thickBot="1"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23" ht="15.75" customHeight="1" thickBot="1">
      <c r="A68" s="169" t="s">
        <v>14</v>
      </c>
      <c r="B68" s="170"/>
      <c r="C68" s="171"/>
      <c r="D68" s="197" t="s">
        <v>178</v>
      </c>
      <c r="E68" s="198"/>
      <c r="F68" s="198"/>
      <c r="G68" s="198"/>
      <c r="H68" s="199"/>
      <c r="I68" s="188" t="s">
        <v>183</v>
      </c>
      <c r="J68" s="189"/>
      <c r="K68" s="189"/>
      <c r="L68" s="189"/>
      <c r="M68" s="190"/>
      <c r="N68" s="188" t="s">
        <v>182</v>
      </c>
      <c r="O68" s="189"/>
      <c r="P68" s="189"/>
      <c r="Q68" s="189"/>
      <c r="R68" s="190"/>
      <c r="S68" s="197" t="s">
        <v>179</v>
      </c>
      <c r="T68" s="198"/>
      <c r="U68" s="198"/>
      <c r="V68" s="198"/>
      <c r="W68" s="199"/>
    </row>
    <row r="69" spans="1:23" ht="15.75" thickBot="1">
      <c r="A69" s="181" t="s">
        <v>0</v>
      </c>
      <c r="B69" s="182"/>
      <c r="C69" s="183"/>
      <c r="D69" s="194" t="s">
        <v>156</v>
      </c>
      <c r="E69" s="195"/>
      <c r="F69" s="195"/>
      <c r="G69" s="195"/>
      <c r="H69" s="196"/>
      <c r="I69" s="194" t="s">
        <v>156</v>
      </c>
      <c r="J69" s="195"/>
      <c r="K69" s="195"/>
      <c r="L69" s="195"/>
      <c r="M69" s="196"/>
      <c r="N69" s="194" t="s">
        <v>156</v>
      </c>
      <c r="O69" s="195"/>
      <c r="P69" s="195"/>
      <c r="Q69" s="195"/>
      <c r="R69" s="196"/>
      <c r="S69" s="194" t="s">
        <v>156</v>
      </c>
      <c r="T69" s="195"/>
      <c r="U69" s="195"/>
      <c r="V69" s="195"/>
      <c r="W69" s="196"/>
    </row>
    <row r="70" spans="1:23" ht="90" thickBot="1">
      <c r="A70" s="5" t="s">
        <v>1</v>
      </c>
      <c r="B70" s="6" t="s">
        <v>2</v>
      </c>
      <c r="C70" s="7" t="s">
        <v>3</v>
      </c>
      <c r="D70" s="159" t="s">
        <v>4</v>
      </c>
      <c r="E70" s="160" t="s">
        <v>5</v>
      </c>
      <c r="F70" s="160" t="s">
        <v>16</v>
      </c>
      <c r="G70" s="160" t="s">
        <v>17</v>
      </c>
      <c r="H70" s="161" t="s">
        <v>18</v>
      </c>
      <c r="I70" s="159" t="s">
        <v>4</v>
      </c>
      <c r="J70" s="160" t="s">
        <v>5</v>
      </c>
      <c r="K70" s="160" t="s">
        <v>16</v>
      </c>
      <c r="L70" s="160" t="s">
        <v>17</v>
      </c>
      <c r="M70" s="161" t="s">
        <v>18</v>
      </c>
      <c r="N70" s="159" t="s">
        <v>4</v>
      </c>
      <c r="O70" s="160" t="s">
        <v>5</v>
      </c>
      <c r="P70" s="160" t="s">
        <v>16</v>
      </c>
      <c r="Q70" s="160" t="s">
        <v>17</v>
      </c>
      <c r="R70" s="161" t="s">
        <v>18</v>
      </c>
      <c r="S70" s="159" t="s">
        <v>4</v>
      </c>
      <c r="T70" s="160" t="s">
        <v>5</v>
      </c>
      <c r="U70" s="160" t="s">
        <v>16</v>
      </c>
      <c r="V70" s="160" t="s">
        <v>17</v>
      </c>
      <c r="W70" s="161" t="s">
        <v>18</v>
      </c>
    </row>
    <row r="71" spans="1:23" ht="19.5" customHeight="1">
      <c r="A71" s="8" t="s">
        <v>6</v>
      </c>
      <c r="B71" s="11" t="s">
        <v>19</v>
      </c>
      <c r="C71" s="76" t="s">
        <v>28</v>
      </c>
      <c r="D71" s="122">
        <v>13950</v>
      </c>
      <c r="E71" s="128">
        <v>9300</v>
      </c>
      <c r="F71" s="123">
        <v>6550</v>
      </c>
      <c r="G71" s="116">
        <v>0</v>
      </c>
      <c r="H71" s="118">
        <v>0</v>
      </c>
      <c r="I71" s="129">
        <v>10100</v>
      </c>
      <c r="J71" s="128">
        <v>6750</v>
      </c>
      <c r="K71" s="128">
        <v>4700</v>
      </c>
      <c r="L71" s="116">
        <v>0</v>
      </c>
      <c r="M71" s="118">
        <v>0</v>
      </c>
      <c r="N71" s="141">
        <v>10800</v>
      </c>
      <c r="O71" s="116">
        <v>7450</v>
      </c>
      <c r="P71" s="116">
        <v>5400</v>
      </c>
      <c r="Q71" s="116">
        <v>0</v>
      </c>
      <c r="R71" s="118">
        <v>0</v>
      </c>
      <c r="S71" s="129">
        <v>9150</v>
      </c>
      <c r="T71" s="128">
        <v>6100</v>
      </c>
      <c r="U71" s="128">
        <v>4270</v>
      </c>
      <c r="V71" s="116">
        <v>0</v>
      </c>
      <c r="W71" s="118">
        <v>0</v>
      </c>
    </row>
    <row r="72" spans="1:23" ht="16.5" customHeight="1">
      <c r="A72" s="9" t="s">
        <v>7</v>
      </c>
      <c r="B72" s="12" t="s">
        <v>19</v>
      </c>
      <c r="C72" s="77" t="s">
        <v>26</v>
      </c>
      <c r="D72" s="124">
        <v>14150</v>
      </c>
      <c r="E72" s="79">
        <v>9450</v>
      </c>
      <c r="F72" s="121">
        <v>6600</v>
      </c>
      <c r="G72" s="115">
        <v>0</v>
      </c>
      <c r="H72" s="119">
        <v>0</v>
      </c>
      <c r="I72" s="130">
        <v>10250</v>
      </c>
      <c r="J72" s="79">
        <v>6850</v>
      </c>
      <c r="K72" s="79">
        <v>4800</v>
      </c>
      <c r="L72" s="115">
        <v>0</v>
      </c>
      <c r="M72" s="119">
        <v>0</v>
      </c>
      <c r="N72" s="142">
        <v>10950</v>
      </c>
      <c r="O72" s="115">
        <v>7550</v>
      </c>
      <c r="P72" s="115">
        <v>5500</v>
      </c>
      <c r="Q72" s="115">
        <v>0</v>
      </c>
      <c r="R72" s="119">
        <v>0</v>
      </c>
      <c r="S72" s="130">
        <v>9300</v>
      </c>
      <c r="T72" s="79">
        <v>6200</v>
      </c>
      <c r="U72" s="79">
        <v>4340</v>
      </c>
      <c r="V72" s="115">
        <v>0</v>
      </c>
      <c r="W72" s="119">
        <v>0</v>
      </c>
    </row>
    <row r="73" spans="1:23" ht="22.5" customHeight="1">
      <c r="A73" s="9" t="s">
        <v>8</v>
      </c>
      <c r="B73" s="12" t="s">
        <v>20</v>
      </c>
      <c r="C73" s="77" t="s">
        <v>27</v>
      </c>
      <c r="D73" s="124">
        <v>8150</v>
      </c>
      <c r="E73" s="79">
        <v>8150</v>
      </c>
      <c r="F73" s="121">
        <v>5700</v>
      </c>
      <c r="G73" s="115">
        <v>0</v>
      </c>
      <c r="H73" s="119">
        <v>0</v>
      </c>
      <c r="I73" s="130">
        <v>5950</v>
      </c>
      <c r="J73" s="79">
        <v>5950</v>
      </c>
      <c r="K73" s="79">
        <v>4200</v>
      </c>
      <c r="L73" s="115">
        <v>0</v>
      </c>
      <c r="M73" s="119">
        <v>0</v>
      </c>
      <c r="N73" s="142">
        <v>6650</v>
      </c>
      <c r="O73" s="115">
        <v>6650</v>
      </c>
      <c r="P73" s="115">
        <v>4900</v>
      </c>
      <c r="Q73" s="115">
        <v>0</v>
      </c>
      <c r="R73" s="119">
        <v>0</v>
      </c>
      <c r="S73" s="79">
        <v>5400</v>
      </c>
      <c r="T73" s="79">
        <v>5400</v>
      </c>
      <c r="U73" s="79">
        <v>3779.9999999999995</v>
      </c>
      <c r="V73" s="115">
        <v>0</v>
      </c>
      <c r="W73" s="119">
        <v>0</v>
      </c>
    </row>
    <row r="74" spans="1:23" ht="25.5" customHeight="1">
      <c r="A74" s="9" t="s">
        <v>9</v>
      </c>
      <c r="B74" s="12" t="s">
        <v>20</v>
      </c>
      <c r="C74" s="77" t="s">
        <v>25</v>
      </c>
      <c r="D74" s="124">
        <v>9050</v>
      </c>
      <c r="E74" s="79">
        <v>6050</v>
      </c>
      <c r="F74" s="127">
        <v>0</v>
      </c>
      <c r="G74" s="115">
        <v>0</v>
      </c>
      <c r="H74" s="119">
        <v>0</v>
      </c>
      <c r="I74" s="130">
        <v>6600</v>
      </c>
      <c r="J74" s="79">
        <v>4400</v>
      </c>
      <c r="K74" s="133">
        <v>0</v>
      </c>
      <c r="L74" s="115">
        <v>0</v>
      </c>
      <c r="M74" s="119">
        <v>0</v>
      </c>
      <c r="N74" s="142">
        <v>7300</v>
      </c>
      <c r="O74" s="115">
        <v>5100</v>
      </c>
      <c r="P74" s="115">
        <v>0</v>
      </c>
      <c r="Q74" s="115">
        <v>0</v>
      </c>
      <c r="R74" s="119">
        <v>0</v>
      </c>
      <c r="S74" s="130">
        <v>6000</v>
      </c>
      <c r="T74" s="79">
        <v>4000</v>
      </c>
      <c r="U74" s="133">
        <v>0</v>
      </c>
      <c r="V74" s="115">
        <v>0</v>
      </c>
      <c r="W74" s="119">
        <v>0</v>
      </c>
    </row>
    <row r="75" spans="1:23" ht="30" customHeight="1">
      <c r="A75" s="9" t="s">
        <v>10</v>
      </c>
      <c r="B75" s="12" t="s">
        <v>20</v>
      </c>
      <c r="C75" s="77" t="s">
        <v>24</v>
      </c>
      <c r="D75" s="124">
        <v>10200</v>
      </c>
      <c r="E75" s="79">
        <v>6800</v>
      </c>
      <c r="F75" s="121">
        <v>4750</v>
      </c>
      <c r="G75" s="115">
        <v>0</v>
      </c>
      <c r="H75" s="119">
        <v>0</v>
      </c>
      <c r="I75" s="130">
        <v>7600</v>
      </c>
      <c r="J75" s="79">
        <v>5100</v>
      </c>
      <c r="K75" s="79">
        <v>3550</v>
      </c>
      <c r="L75" s="115">
        <v>0</v>
      </c>
      <c r="M75" s="119">
        <v>0</v>
      </c>
      <c r="N75" s="142">
        <v>8300</v>
      </c>
      <c r="O75" s="115">
        <v>5800</v>
      </c>
      <c r="P75" s="115">
        <v>4250</v>
      </c>
      <c r="Q75" s="115">
        <v>0</v>
      </c>
      <c r="R75" s="119">
        <v>0</v>
      </c>
      <c r="S75" s="130">
        <v>6900</v>
      </c>
      <c r="T75" s="79">
        <v>4600</v>
      </c>
      <c r="U75" s="79">
        <v>3220</v>
      </c>
      <c r="V75" s="115">
        <v>0</v>
      </c>
      <c r="W75" s="119">
        <v>0</v>
      </c>
    </row>
    <row r="76" spans="1:23" ht="21.75" customHeight="1">
      <c r="A76" s="9" t="s">
        <v>11</v>
      </c>
      <c r="B76" s="12" t="s">
        <v>20</v>
      </c>
      <c r="C76" s="77" t="s">
        <v>23</v>
      </c>
      <c r="D76" s="124">
        <v>10200</v>
      </c>
      <c r="E76" s="79">
        <v>6800</v>
      </c>
      <c r="F76" s="121">
        <v>4750</v>
      </c>
      <c r="G76" s="115">
        <v>0</v>
      </c>
      <c r="H76" s="119">
        <v>0</v>
      </c>
      <c r="I76" s="130">
        <v>7600</v>
      </c>
      <c r="J76" s="79">
        <v>5100</v>
      </c>
      <c r="K76" s="79">
        <v>3550</v>
      </c>
      <c r="L76" s="115">
        <v>0</v>
      </c>
      <c r="M76" s="119">
        <v>0</v>
      </c>
      <c r="N76" s="142">
        <v>8300</v>
      </c>
      <c r="O76" s="115">
        <v>5800</v>
      </c>
      <c r="P76" s="115">
        <v>4250</v>
      </c>
      <c r="Q76" s="115">
        <v>0</v>
      </c>
      <c r="R76" s="119">
        <v>0</v>
      </c>
      <c r="S76" s="130">
        <v>6900</v>
      </c>
      <c r="T76" s="79">
        <v>4600</v>
      </c>
      <c r="U76" s="79">
        <v>3220</v>
      </c>
      <c r="V76" s="115">
        <v>0</v>
      </c>
      <c r="W76" s="119">
        <v>0</v>
      </c>
    </row>
    <row r="77" spans="1:23" ht="21.75" customHeight="1">
      <c r="A77" s="9" t="s">
        <v>12</v>
      </c>
      <c r="B77" s="10" t="s">
        <v>21</v>
      </c>
      <c r="C77" s="77" t="s">
        <v>30</v>
      </c>
      <c r="D77" s="124">
        <v>7100</v>
      </c>
      <c r="E77" s="79">
        <v>7100</v>
      </c>
      <c r="F77" s="121">
        <v>4950</v>
      </c>
      <c r="G77" s="115">
        <v>0</v>
      </c>
      <c r="H77" s="119">
        <v>0</v>
      </c>
      <c r="I77" s="130">
        <v>5650</v>
      </c>
      <c r="J77" s="79">
        <v>5650</v>
      </c>
      <c r="K77" s="79">
        <v>3950</v>
      </c>
      <c r="L77" s="115">
        <v>0</v>
      </c>
      <c r="M77" s="119">
        <v>0</v>
      </c>
      <c r="N77" s="142">
        <v>6350</v>
      </c>
      <c r="O77" s="115">
        <v>6350</v>
      </c>
      <c r="P77" s="115">
        <v>4650</v>
      </c>
      <c r="Q77" s="115">
        <v>0</v>
      </c>
      <c r="R77" s="119">
        <v>0</v>
      </c>
      <c r="S77" s="79">
        <v>5100</v>
      </c>
      <c r="T77" s="79">
        <v>5100</v>
      </c>
      <c r="U77" s="79">
        <v>3570</v>
      </c>
      <c r="V77" s="115">
        <v>0</v>
      </c>
      <c r="W77" s="119">
        <v>0</v>
      </c>
    </row>
    <row r="78" spans="1:23" ht="24.75" customHeight="1">
      <c r="A78" s="9" t="s">
        <v>13</v>
      </c>
      <c r="B78" s="10" t="s">
        <v>21</v>
      </c>
      <c r="C78" s="77" t="s">
        <v>31</v>
      </c>
      <c r="D78" s="124">
        <v>8150</v>
      </c>
      <c r="E78" s="79">
        <v>5450</v>
      </c>
      <c r="F78" s="127">
        <v>0</v>
      </c>
      <c r="G78" s="115">
        <v>0</v>
      </c>
      <c r="H78" s="119">
        <v>0</v>
      </c>
      <c r="I78" s="130">
        <v>6300</v>
      </c>
      <c r="J78" s="79">
        <v>4200</v>
      </c>
      <c r="K78" s="133">
        <v>0</v>
      </c>
      <c r="L78" s="115">
        <v>0</v>
      </c>
      <c r="M78" s="119">
        <v>0</v>
      </c>
      <c r="N78" s="142">
        <v>7000</v>
      </c>
      <c r="O78" s="115">
        <v>4900</v>
      </c>
      <c r="P78" s="115">
        <v>0</v>
      </c>
      <c r="Q78" s="115">
        <v>0</v>
      </c>
      <c r="R78" s="119">
        <v>0</v>
      </c>
      <c r="S78" s="130">
        <v>5700</v>
      </c>
      <c r="T78" s="79">
        <v>3800</v>
      </c>
      <c r="U78" s="133">
        <v>0</v>
      </c>
      <c r="V78" s="115">
        <v>0</v>
      </c>
      <c r="W78" s="119">
        <v>0</v>
      </c>
    </row>
    <row r="79" spans="1:23" ht="24" customHeight="1" thickBot="1">
      <c r="A79" s="9" t="s">
        <v>22</v>
      </c>
      <c r="B79" s="10" t="s">
        <v>21</v>
      </c>
      <c r="C79" s="77" t="s">
        <v>32</v>
      </c>
      <c r="D79" s="125">
        <v>8850</v>
      </c>
      <c r="E79" s="132">
        <v>5900</v>
      </c>
      <c r="F79" s="126">
        <v>4150</v>
      </c>
      <c r="G79" s="117">
        <v>0</v>
      </c>
      <c r="H79" s="120">
        <v>0</v>
      </c>
      <c r="I79" s="131">
        <v>6600</v>
      </c>
      <c r="J79" s="132">
        <v>4400</v>
      </c>
      <c r="K79" s="132">
        <v>3100</v>
      </c>
      <c r="L79" s="117">
        <v>0</v>
      </c>
      <c r="M79" s="120">
        <v>0</v>
      </c>
      <c r="N79" s="143">
        <v>7300</v>
      </c>
      <c r="O79" s="117">
        <v>5100</v>
      </c>
      <c r="P79" s="117">
        <v>3800</v>
      </c>
      <c r="Q79" s="117">
        <v>0</v>
      </c>
      <c r="R79" s="120">
        <v>0</v>
      </c>
      <c r="S79" s="131">
        <v>6000</v>
      </c>
      <c r="T79" s="132">
        <v>4000</v>
      </c>
      <c r="U79" s="132">
        <v>2800</v>
      </c>
      <c r="V79" s="117">
        <v>0</v>
      </c>
      <c r="W79" s="120">
        <v>0</v>
      </c>
    </row>
    <row r="80" spans="1:23" ht="15">
      <c r="A80" s="187" t="s">
        <v>62</v>
      </c>
      <c r="B80" s="187"/>
      <c r="C80" s="187"/>
      <c r="D80" s="201" t="s">
        <v>157</v>
      </c>
      <c r="E80" s="202"/>
      <c r="F80" s="202"/>
      <c r="G80" s="202"/>
      <c r="H80" s="202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1:23" ht="15">
      <c r="A81" s="3"/>
      <c r="B81" s="3"/>
      <c r="C81" s="3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1:23" ht="15">
      <c r="A82" s="4" t="s">
        <v>15</v>
      </c>
      <c r="B82" s="4"/>
      <c r="C82" s="4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4:23" ht="15.75" thickBot="1"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1:23" ht="15.75" customHeight="1" thickBot="1">
      <c r="A84" s="169" t="s">
        <v>14</v>
      </c>
      <c r="B84" s="170"/>
      <c r="C84" s="171"/>
      <c r="D84" s="197" t="s">
        <v>178</v>
      </c>
      <c r="E84" s="198"/>
      <c r="F84" s="198"/>
      <c r="G84" s="198"/>
      <c r="H84" s="199"/>
      <c r="I84" s="188" t="s">
        <v>183</v>
      </c>
      <c r="J84" s="189"/>
      <c r="K84" s="189"/>
      <c r="L84" s="189"/>
      <c r="M84" s="190"/>
      <c r="N84" s="188" t="s">
        <v>182</v>
      </c>
      <c r="O84" s="189"/>
      <c r="P84" s="189"/>
      <c r="Q84" s="189"/>
      <c r="R84" s="190"/>
      <c r="S84" s="197" t="s">
        <v>179</v>
      </c>
      <c r="T84" s="198"/>
      <c r="U84" s="198"/>
      <c r="V84" s="198"/>
      <c r="W84" s="199"/>
    </row>
    <row r="85" spans="1:23" ht="15.75" thickBot="1">
      <c r="A85" s="181" t="s">
        <v>0</v>
      </c>
      <c r="B85" s="182"/>
      <c r="C85" s="183"/>
      <c r="D85" s="194" t="s">
        <v>158</v>
      </c>
      <c r="E85" s="195"/>
      <c r="F85" s="195"/>
      <c r="G85" s="195"/>
      <c r="H85" s="196"/>
      <c r="I85" s="194" t="s">
        <v>158</v>
      </c>
      <c r="J85" s="195"/>
      <c r="K85" s="195"/>
      <c r="L85" s="195"/>
      <c r="M85" s="196"/>
      <c r="N85" s="194" t="s">
        <v>158</v>
      </c>
      <c r="O85" s="195"/>
      <c r="P85" s="195"/>
      <c r="Q85" s="195"/>
      <c r="R85" s="196"/>
      <c r="S85" s="194" t="s">
        <v>158</v>
      </c>
      <c r="T85" s="195"/>
      <c r="U85" s="195"/>
      <c r="V85" s="195"/>
      <c r="W85" s="196"/>
    </row>
    <row r="86" spans="1:23" ht="90" thickBot="1">
      <c r="A86" s="5" t="s">
        <v>1</v>
      </c>
      <c r="B86" s="6" t="s">
        <v>2</v>
      </c>
      <c r="C86" s="7" t="s">
        <v>3</v>
      </c>
      <c r="D86" s="159" t="s">
        <v>4</v>
      </c>
      <c r="E86" s="160" t="s">
        <v>5</v>
      </c>
      <c r="F86" s="160" t="s">
        <v>16</v>
      </c>
      <c r="G86" s="160" t="s">
        <v>17</v>
      </c>
      <c r="H86" s="161" t="s">
        <v>18</v>
      </c>
      <c r="I86" s="159" t="s">
        <v>4</v>
      </c>
      <c r="J86" s="160" t="s">
        <v>5</v>
      </c>
      <c r="K86" s="160" t="s">
        <v>16</v>
      </c>
      <c r="L86" s="160" t="s">
        <v>17</v>
      </c>
      <c r="M86" s="161" t="s">
        <v>18</v>
      </c>
      <c r="N86" s="159" t="s">
        <v>4</v>
      </c>
      <c r="O86" s="160" t="s">
        <v>5</v>
      </c>
      <c r="P86" s="160" t="s">
        <v>16</v>
      </c>
      <c r="Q86" s="160" t="s">
        <v>17</v>
      </c>
      <c r="R86" s="161" t="s">
        <v>18</v>
      </c>
      <c r="S86" s="159" t="s">
        <v>4</v>
      </c>
      <c r="T86" s="160" t="s">
        <v>5</v>
      </c>
      <c r="U86" s="160" t="s">
        <v>16</v>
      </c>
      <c r="V86" s="160" t="s">
        <v>17</v>
      </c>
      <c r="W86" s="161" t="s">
        <v>18</v>
      </c>
    </row>
    <row r="87" spans="1:23" ht="23.25" customHeight="1">
      <c r="A87" s="8" t="s">
        <v>6</v>
      </c>
      <c r="B87" s="11" t="s">
        <v>19</v>
      </c>
      <c r="C87" s="150" t="s">
        <v>28</v>
      </c>
      <c r="D87" s="149">
        <v>14680</v>
      </c>
      <c r="E87" s="123">
        <v>10030</v>
      </c>
      <c r="F87" s="123">
        <v>7280</v>
      </c>
      <c r="G87" s="116">
        <v>0</v>
      </c>
      <c r="H87" s="118">
        <v>0</v>
      </c>
      <c r="I87" s="122">
        <v>10830</v>
      </c>
      <c r="J87" s="123">
        <v>7480</v>
      </c>
      <c r="K87" s="123">
        <v>5430</v>
      </c>
      <c r="L87" s="116">
        <v>0</v>
      </c>
      <c r="M87" s="118">
        <v>0</v>
      </c>
      <c r="N87" s="141">
        <v>11530</v>
      </c>
      <c r="O87" s="116">
        <v>8180</v>
      </c>
      <c r="P87" s="116">
        <v>6130</v>
      </c>
      <c r="Q87" s="116">
        <v>0</v>
      </c>
      <c r="R87" s="118">
        <v>0</v>
      </c>
      <c r="S87" s="122">
        <v>9880</v>
      </c>
      <c r="T87" s="123">
        <v>6830</v>
      </c>
      <c r="U87" s="123">
        <v>5000</v>
      </c>
      <c r="V87" s="116">
        <v>0</v>
      </c>
      <c r="W87" s="118">
        <v>0</v>
      </c>
    </row>
    <row r="88" spans="1:23" ht="18.75" customHeight="1">
      <c r="A88" s="9" t="s">
        <v>7</v>
      </c>
      <c r="B88" s="12" t="s">
        <v>19</v>
      </c>
      <c r="C88" s="151" t="s">
        <v>26</v>
      </c>
      <c r="D88" s="165">
        <v>14880</v>
      </c>
      <c r="E88" s="121">
        <v>10180</v>
      </c>
      <c r="F88" s="121">
        <v>7330</v>
      </c>
      <c r="G88" s="115">
        <v>0</v>
      </c>
      <c r="H88" s="119">
        <v>0</v>
      </c>
      <c r="I88" s="124">
        <v>10980</v>
      </c>
      <c r="J88" s="121">
        <v>7580</v>
      </c>
      <c r="K88" s="121">
        <v>5530</v>
      </c>
      <c r="L88" s="115">
        <v>0</v>
      </c>
      <c r="M88" s="119">
        <v>0</v>
      </c>
      <c r="N88" s="142">
        <v>11680</v>
      </c>
      <c r="O88" s="115">
        <v>8280</v>
      </c>
      <c r="P88" s="115">
        <v>6230</v>
      </c>
      <c r="Q88" s="115">
        <v>0</v>
      </c>
      <c r="R88" s="119">
        <v>0</v>
      </c>
      <c r="S88" s="124">
        <v>10030</v>
      </c>
      <c r="T88" s="121">
        <v>6930</v>
      </c>
      <c r="U88" s="121">
        <v>5070</v>
      </c>
      <c r="V88" s="115">
        <v>0</v>
      </c>
      <c r="W88" s="119">
        <v>0</v>
      </c>
    </row>
    <row r="89" spans="1:23" ht="21" customHeight="1">
      <c r="A89" s="9" t="s">
        <v>8</v>
      </c>
      <c r="B89" s="12" t="s">
        <v>20</v>
      </c>
      <c r="C89" s="151" t="s">
        <v>27</v>
      </c>
      <c r="D89" s="165">
        <v>8890</v>
      </c>
      <c r="E89" s="121">
        <v>8890</v>
      </c>
      <c r="F89" s="121">
        <v>6440</v>
      </c>
      <c r="G89" s="115">
        <v>0</v>
      </c>
      <c r="H89" s="119">
        <v>0</v>
      </c>
      <c r="I89" s="124">
        <v>6690</v>
      </c>
      <c r="J89" s="121">
        <v>6690</v>
      </c>
      <c r="K89" s="121">
        <v>4940</v>
      </c>
      <c r="L89" s="115">
        <v>0</v>
      </c>
      <c r="M89" s="119">
        <v>0</v>
      </c>
      <c r="N89" s="142">
        <v>7390</v>
      </c>
      <c r="O89" s="115">
        <v>7390</v>
      </c>
      <c r="P89" s="115">
        <v>5640</v>
      </c>
      <c r="Q89" s="115">
        <v>0</v>
      </c>
      <c r="R89" s="119">
        <v>0</v>
      </c>
      <c r="S89" s="124">
        <v>6140</v>
      </c>
      <c r="T89" s="121">
        <v>6140</v>
      </c>
      <c r="U89" s="121">
        <v>4520</v>
      </c>
      <c r="V89" s="115">
        <v>0</v>
      </c>
      <c r="W89" s="119">
        <v>0</v>
      </c>
    </row>
    <row r="90" spans="1:23" ht="24" customHeight="1">
      <c r="A90" s="9" t="s">
        <v>9</v>
      </c>
      <c r="B90" s="12" t="s">
        <v>20</v>
      </c>
      <c r="C90" s="151" t="s">
        <v>25</v>
      </c>
      <c r="D90" s="165">
        <v>9790</v>
      </c>
      <c r="E90" s="121">
        <v>6790</v>
      </c>
      <c r="F90" s="127">
        <v>0</v>
      </c>
      <c r="G90" s="115">
        <v>0</v>
      </c>
      <c r="H90" s="119">
        <v>0</v>
      </c>
      <c r="I90" s="124">
        <v>7340</v>
      </c>
      <c r="J90" s="121">
        <v>5140</v>
      </c>
      <c r="K90" s="127">
        <v>0</v>
      </c>
      <c r="L90" s="115">
        <v>0</v>
      </c>
      <c r="M90" s="119">
        <v>0</v>
      </c>
      <c r="N90" s="142">
        <v>8040</v>
      </c>
      <c r="O90" s="115">
        <v>5840</v>
      </c>
      <c r="P90" s="115">
        <v>0</v>
      </c>
      <c r="Q90" s="115">
        <v>0</v>
      </c>
      <c r="R90" s="119">
        <v>0</v>
      </c>
      <c r="S90" s="124">
        <v>6740</v>
      </c>
      <c r="T90" s="121">
        <v>4740</v>
      </c>
      <c r="U90" s="127">
        <v>0</v>
      </c>
      <c r="V90" s="115">
        <v>0</v>
      </c>
      <c r="W90" s="119">
        <v>0</v>
      </c>
    </row>
    <row r="91" spans="1:23" ht="24.75" customHeight="1">
      <c r="A91" s="9" t="s">
        <v>10</v>
      </c>
      <c r="B91" s="12" t="s">
        <v>20</v>
      </c>
      <c r="C91" s="151" t="s">
        <v>24</v>
      </c>
      <c r="D91" s="165">
        <v>10940</v>
      </c>
      <c r="E91" s="121">
        <v>7540</v>
      </c>
      <c r="F91" s="121">
        <v>5490</v>
      </c>
      <c r="G91" s="115">
        <v>0</v>
      </c>
      <c r="H91" s="119">
        <v>0</v>
      </c>
      <c r="I91" s="124">
        <v>8340</v>
      </c>
      <c r="J91" s="121">
        <v>5840</v>
      </c>
      <c r="K91" s="121">
        <v>4290</v>
      </c>
      <c r="L91" s="115">
        <v>0</v>
      </c>
      <c r="M91" s="119">
        <v>0</v>
      </c>
      <c r="N91" s="142">
        <v>9040</v>
      </c>
      <c r="O91" s="115">
        <v>6540</v>
      </c>
      <c r="P91" s="115">
        <v>4990</v>
      </c>
      <c r="Q91" s="115">
        <v>0</v>
      </c>
      <c r="R91" s="119">
        <v>0</v>
      </c>
      <c r="S91" s="124">
        <v>7640</v>
      </c>
      <c r="T91" s="121">
        <v>5340</v>
      </c>
      <c r="U91" s="121">
        <v>3960</v>
      </c>
      <c r="V91" s="115">
        <v>0</v>
      </c>
      <c r="W91" s="119">
        <v>0</v>
      </c>
    </row>
    <row r="92" spans="1:23" ht="20.25" customHeight="1">
      <c r="A92" s="9" t="s">
        <v>11</v>
      </c>
      <c r="B92" s="12" t="s">
        <v>20</v>
      </c>
      <c r="C92" s="151" t="s">
        <v>23</v>
      </c>
      <c r="D92" s="165">
        <v>10940</v>
      </c>
      <c r="E92" s="121">
        <v>7540</v>
      </c>
      <c r="F92" s="121">
        <v>5490</v>
      </c>
      <c r="G92" s="115">
        <v>0</v>
      </c>
      <c r="H92" s="119">
        <v>0</v>
      </c>
      <c r="I92" s="124">
        <v>8340</v>
      </c>
      <c r="J92" s="121">
        <v>5840</v>
      </c>
      <c r="K92" s="121">
        <v>4290</v>
      </c>
      <c r="L92" s="115">
        <v>0</v>
      </c>
      <c r="M92" s="119">
        <v>0</v>
      </c>
      <c r="N92" s="142">
        <v>9040</v>
      </c>
      <c r="O92" s="115">
        <v>6540</v>
      </c>
      <c r="P92" s="115">
        <v>4990</v>
      </c>
      <c r="Q92" s="115">
        <v>0</v>
      </c>
      <c r="R92" s="119">
        <v>0</v>
      </c>
      <c r="S92" s="124">
        <v>7640</v>
      </c>
      <c r="T92" s="121">
        <v>5340</v>
      </c>
      <c r="U92" s="121">
        <v>3960</v>
      </c>
      <c r="V92" s="115">
        <v>0</v>
      </c>
      <c r="W92" s="119">
        <v>0</v>
      </c>
    </row>
    <row r="93" spans="1:23" ht="24.75" customHeight="1">
      <c r="A93" s="9" t="s">
        <v>12</v>
      </c>
      <c r="B93" s="10" t="s">
        <v>21</v>
      </c>
      <c r="C93" s="151" t="s">
        <v>30</v>
      </c>
      <c r="D93" s="165">
        <v>7840</v>
      </c>
      <c r="E93" s="121">
        <v>7840</v>
      </c>
      <c r="F93" s="121">
        <v>5690</v>
      </c>
      <c r="G93" s="115">
        <v>0</v>
      </c>
      <c r="H93" s="119">
        <v>0</v>
      </c>
      <c r="I93" s="124">
        <v>6390</v>
      </c>
      <c r="J93" s="121">
        <v>6390</v>
      </c>
      <c r="K93" s="121">
        <v>4690</v>
      </c>
      <c r="L93" s="115">
        <v>0</v>
      </c>
      <c r="M93" s="119">
        <v>0</v>
      </c>
      <c r="N93" s="142">
        <v>7090</v>
      </c>
      <c r="O93" s="115">
        <v>7090</v>
      </c>
      <c r="P93" s="115">
        <v>5390</v>
      </c>
      <c r="Q93" s="115">
        <v>0</v>
      </c>
      <c r="R93" s="119">
        <v>0</v>
      </c>
      <c r="S93" s="124">
        <v>5840</v>
      </c>
      <c r="T93" s="121">
        <v>5840</v>
      </c>
      <c r="U93" s="121">
        <v>4310</v>
      </c>
      <c r="V93" s="115">
        <v>0</v>
      </c>
      <c r="W93" s="119">
        <v>0</v>
      </c>
    </row>
    <row r="94" spans="1:23" ht="21" customHeight="1">
      <c r="A94" s="9" t="s">
        <v>13</v>
      </c>
      <c r="B94" s="10" t="s">
        <v>21</v>
      </c>
      <c r="C94" s="151" t="s">
        <v>31</v>
      </c>
      <c r="D94" s="165">
        <v>8890</v>
      </c>
      <c r="E94" s="121">
        <v>6190</v>
      </c>
      <c r="F94" s="127">
        <v>0</v>
      </c>
      <c r="G94" s="115">
        <v>0</v>
      </c>
      <c r="H94" s="119">
        <v>0</v>
      </c>
      <c r="I94" s="124">
        <v>7040</v>
      </c>
      <c r="J94" s="121">
        <v>4940</v>
      </c>
      <c r="K94" s="127">
        <v>0</v>
      </c>
      <c r="L94" s="115">
        <v>0</v>
      </c>
      <c r="M94" s="119">
        <v>0</v>
      </c>
      <c r="N94" s="142">
        <v>7740</v>
      </c>
      <c r="O94" s="115">
        <v>5640</v>
      </c>
      <c r="P94" s="115">
        <v>0</v>
      </c>
      <c r="Q94" s="115">
        <v>0</v>
      </c>
      <c r="R94" s="119">
        <v>0</v>
      </c>
      <c r="S94" s="124">
        <v>6440</v>
      </c>
      <c r="T94" s="121">
        <v>4540</v>
      </c>
      <c r="U94" s="127">
        <v>0</v>
      </c>
      <c r="V94" s="115">
        <v>0</v>
      </c>
      <c r="W94" s="119">
        <v>0</v>
      </c>
    </row>
    <row r="95" spans="1:23" ht="21" customHeight="1" thickBot="1">
      <c r="A95" s="13" t="s">
        <v>22</v>
      </c>
      <c r="B95" s="14" t="s">
        <v>21</v>
      </c>
      <c r="C95" s="152" t="s">
        <v>32</v>
      </c>
      <c r="D95" s="166">
        <v>9590</v>
      </c>
      <c r="E95" s="126">
        <v>6640</v>
      </c>
      <c r="F95" s="126">
        <v>4890</v>
      </c>
      <c r="G95" s="117">
        <v>0</v>
      </c>
      <c r="H95" s="120">
        <v>0</v>
      </c>
      <c r="I95" s="125">
        <v>7340</v>
      </c>
      <c r="J95" s="126">
        <v>5140</v>
      </c>
      <c r="K95" s="126">
        <v>3840</v>
      </c>
      <c r="L95" s="117">
        <v>0</v>
      </c>
      <c r="M95" s="120">
        <v>0</v>
      </c>
      <c r="N95" s="143">
        <v>8040</v>
      </c>
      <c r="O95" s="117">
        <v>5840</v>
      </c>
      <c r="P95" s="117">
        <v>4540</v>
      </c>
      <c r="Q95" s="117">
        <v>0</v>
      </c>
      <c r="R95" s="120">
        <v>0</v>
      </c>
      <c r="S95" s="125">
        <v>6740</v>
      </c>
      <c r="T95" s="126">
        <v>4740</v>
      </c>
      <c r="U95" s="126">
        <v>3540</v>
      </c>
      <c r="V95" s="117">
        <v>0</v>
      </c>
      <c r="W95" s="120">
        <v>0</v>
      </c>
    </row>
    <row r="96" spans="1:23" ht="15">
      <c r="A96" s="200" t="s">
        <v>62</v>
      </c>
      <c r="B96" s="200"/>
      <c r="C96" s="200"/>
      <c r="D96" s="201" t="s">
        <v>177</v>
      </c>
      <c r="E96" s="202"/>
      <c r="F96" s="202"/>
      <c r="G96" s="202"/>
      <c r="H96" s="202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1:23" ht="15">
      <c r="A97" s="3"/>
      <c r="B97" s="3"/>
      <c r="C97" s="3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1:23" ht="15">
      <c r="A98" s="4" t="s">
        <v>15</v>
      </c>
      <c r="B98" s="4"/>
      <c r="C98" s="4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4:23" ht="15.75" thickBot="1"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1:23" ht="15.75" customHeight="1" thickBot="1">
      <c r="A100" s="169" t="s">
        <v>14</v>
      </c>
      <c r="B100" s="170"/>
      <c r="C100" s="171"/>
      <c r="D100" s="197" t="s">
        <v>178</v>
      </c>
      <c r="E100" s="198"/>
      <c r="F100" s="198"/>
      <c r="G100" s="198"/>
      <c r="H100" s="199"/>
      <c r="I100" s="188" t="s">
        <v>183</v>
      </c>
      <c r="J100" s="189"/>
      <c r="K100" s="189"/>
      <c r="L100" s="189"/>
      <c r="M100" s="190"/>
      <c r="N100" s="188" t="s">
        <v>182</v>
      </c>
      <c r="O100" s="189"/>
      <c r="P100" s="189"/>
      <c r="Q100" s="189"/>
      <c r="R100" s="190"/>
      <c r="S100" s="197" t="s">
        <v>179</v>
      </c>
      <c r="T100" s="198"/>
      <c r="U100" s="198"/>
      <c r="V100" s="198"/>
      <c r="W100" s="199"/>
    </row>
    <row r="101" spans="1:23" ht="15.75" thickBot="1">
      <c r="A101" s="181" t="s">
        <v>0</v>
      </c>
      <c r="B101" s="182"/>
      <c r="C101" s="183"/>
      <c r="D101" s="194" t="s">
        <v>159</v>
      </c>
      <c r="E101" s="195"/>
      <c r="F101" s="195"/>
      <c r="G101" s="195"/>
      <c r="H101" s="196"/>
      <c r="I101" s="194" t="s">
        <v>159</v>
      </c>
      <c r="J101" s="195"/>
      <c r="K101" s="195"/>
      <c r="L101" s="195"/>
      <c r="M101" s="196"/>
      <c r="N101" s="194" t="s">
        <v>159</v>
      </c>
      <c r="O101" s="195"/>
      <c r="P101" s="195"/>
      <c r="Q101" s="195"/>
      <c r="R101" s="196"/>
      <c r="S101" s="194" t="s">
        <v>159</v>
      </c>
      <c r="T101" s="195"/>
      <c r="U101" s="195"/>
      <c r="V101" s="195"/>
      <c r="W101" s="196"/>
    </row>
    <row r="102" spans="1:23" ht="90" thickBot="1">
      <c r="A102" s="5" t="s">
        <v>1</v>
      </c>
      <c r="B102" s="6" t="s">
        <v>2</v>
      </c>
      <c r="C102" s="7" t="s">
        <v>3</v>
      </c>
      <c r="D102" s="159" t="s">
        <v>4</v>
      </c>
      <c r="E102" s="160" t="s">
        <v>5</v>
      </c>
      <c r="F102" s="160" t="s">
        <v>16</v>
      </c>
      <c r="G102" s="160" t="s">
        <v>17</v>
      </c>
      <c r="H102" s="161" t="s">
        <v>18</v>
      </c>
      <c r="I102" s="159" t="s">
        <v>4</v>
      </c>
      <c r="J102" s="160" t="s">
        <v>5</v>
      </c>
      <c r="K102" s="160" t="s">
        <v>16</v>
      </c>
      <c r="L102" s="160" t="s">
        <v>17</v>
      </c>
      <c r="M102" s="161" t="s">
        <v>18</v>
      </c>
      <c r="N102" s="159" t="s">
        <v>4</v>
      </c>
      <c r="O102" s="160" t="s">
        <v>5</v>
      </c>
      <c r="P102" s="160" t="s">
        <v>16</v>
      </c>
      <c r="Q102" s="160" t="s">
        <v>17</v>
      </c>
      <c r="R102" s="161" t="s">
        <v>18</v>
      </c>
      <c r="S102" s="159" t="s">
        <v>4</v>
      </c>
      <c r="T102" s="160" t="s">
        <v>5</v>
      </c>
      <c r="U102" s="160" t="s">
        <v>16</v>
      </c>
      <c r="V102" s="160" t="s">
        <v>17</v>
      </c>
      <c r="W102" s="161" t="s">
        <v>18</v>
      </c>
    </row>
    <row r="103" spans="1:23" ht="21.75" customHeight="1">
      <c r="A103" s="8" t="s">
        <v>6</v>
      </c>
      <c r="B103" s="11" t="s">
        <v>19</v>
      </c>
      <c r="C103" s="76" t="s">
        <v>28</v>
      </c>
      <c r="D103" s="122">
        <v>14680</v>
      </c>
      <c r="E103" s="123">
        <v>10030</v>
      </c>
      <c r="F103" s="123">
        <v>7280</v>
      </c>
      <c r="G103" s="116">
        <v>0</v>
      </c>
      <c r="H103" s="118">
        <v>0</v>
      </c>
      <c r="I103" s="122">
        <v>10830</v>
      </c>
      <c r="J103" s="123">
        <v>7480</v>
      </c>
      <c r="K103" s="123">
        <v>5430</v>
      </c>
      <c r="L103" s="116">
        <v>0</v>
      </c>
      <c r="M103" s="118">
        <v>0</v>
      </c>
      <c r="N103" s="141">
        <v>11530</v>
      </c>
      <c r="O103" s="116">
        <v>8180</v>
      </c>
      <c r="P103" s="116">
        <v>6130</v>
      </c>
      <c r="Q103" s="116">
        <v>0</v>
      </c>
      <c r="R103" s="118">
        <v>0</v>
      </c>
      <c r="S103" s="122">
        <v>9880</v>
      </c>
      <c r="T103" s="123">
        <v>6830</v>
      </c>
      <c r="U103" s="123">
        <v>5000</v>
      </c>
      <c r="V103" s="116">
        <v>0</v>
      </c>
      <c r="W103" s="118">
        <v>0</v>
      </c>
    </row>
    <row r="104" spans="1:23" ht="15" customHeight="1">
      <c r="A104" s="9" t="s">
        <v>7</v>
      </c>
      <c r="B104" s="12" t="s">
        <v>19</v>
      </c>
      <c r="C104" s="77" t="s">
        <v>26</v>
      </c>
      <c r="D104" s="124">
        <v>14880</v>
      </c>
      <c r="E104" s="121">
        <v>10180</v>
      </c>
      <c r="F104" s="121">
        <v>7330</v>
      </c>
      <c r="G104" s="115">
        <v>0</v>
      </c>
      <c r="H104" s="119">
        <v>0</v>
      </c>
      <c r="I104" s="124">
        <v>10980</v>
      </c>
      <c r="J104" s="121">
        <v>7580</v>
      </c>
      <c r="K104" s="121">
        <v>5530</v>
      </c>
      <c r="L104" s="115">
        <v>0</v>
      </c>
      <c r="M104" s="119">
        <v>0</v>
      </c>
      <c r="N104" s="142">
        <v>11680</v>
      </c>
      <c r="O104" s="115">
        <v>8280</v>
      </c>
      <c r="P104" s="115">
        <v>6230</v>
      </c>
      <c r="Q104" s="115">
        <v>0</v>
      </c>
      <c r="R104" s="119">
        <v>0</v>
      </c>
      <c r="S104" s="124">
        <v>10030</v>
      </c>
      <c r="T104" s="121">
        <v>6930</v>
      </c>
      <c r="U104" s="121">
        <v>5070</v>
      </c>
      <c r="V104" s="115">
        <v>0</v>
      </c>
      <c r="W104" s="119">
        <v>0</v>
      </c>
    </row>
    <row r="105" spans="1:23" ht="19.5" customHeight="1">
      <c r="A105" s="9" t="s">
        <v>8</v>
      </c>
      <c r="B105" s="12" t="s">
        <v>20</v>
      </c>
      <c r="C105" s="77" t="s">
        <v>27</v>
      </c>
      <c r="D105" s="124">
        <v>8890</v>
      </c>
      <c r="E105" s="121">
        <v>8890</v>
      </c>
      <c r="F105" s="121">
        <v>6440</v>
      </c>
      <c r="G105" s="115">
        <v>0</v>
      </c>
      <c r="H105" s="119">
        <v>0</v>
      </c>
      <c r="I105" s="124">
        <v>6690</v>
      </c>
      <c r="J105" s="121">
        <v>6690</v>
      </c>
      <c r="K105" s="121">
        <v>4940</v>
      </c>
      <c r="L105" s="115">
        <v>0</v>
      </c>
      <c r="M105" s="119">
        <v>0</v>
      </c>
      <c r="N105" s="142">
        <v>7390</v>
      </c>
      <c r="O105" s="115">
        <v>7390</v>
      </c>
      <c r="P105" s="115">
        <v>5640</v>
      </c>
      <c r="Q105" s="115">
        <v>0</v>
      </c>
      <c r="R105" s="119">
        <v>0</v>
      </c>
      <c r="S105" s="124">
        <v>6140</v>
      </c>
      <c r="T105" s="121">
        <v>6140</v>
      </c>
      <c r="U105" s="121">
        <v>4520</v>
      </c>
      <c r="V105" s="115">
        <v>0</v>
      </c>
      <c r="W105" s="119">
        <v>0</v>
      </c>
    </row>
    <row r="106" spans="1:23" ht="27.75" customHeight="1">
      <c r="A106" s="9" t="s">
        <v>9</v>
      </c>
      <c r="B106" s="12" t="s">
        <v>20</v>
      </c>
      <c r="C106" s="77" t="s">
        <v>25</v>
      </c>
      <c r="D106" s="124">
        <v>9790</v>
      </c>
      <c r="E106" s="121">
        <v>6790</v>
      </c>
      <c r="F106" s="127">
        <v>0</v>
      </c>
      <c r="G106" s="115">
        <v>0</v>
      </c>
      <c r="H106" s="119">
        <v>0</v>
      </c>
      <c r="I106" s="124">
        <v>7340</v>
      </c>
      <c r="J106" s="121">
        <v>5140</v>
      </c>
      <c r="K106" s="127">
        <v>0</v>
      </c>
      <c r="L106" s="115">
        <v>0</v>
      </c>
      <c r="M106" s="119">
        <v>0</v>
      </c>
      <c r="N106" s="142">
        <v>8040</v>
      </c>
      <c r="O106" s="115">
        <v>5840</v>
      </c>
      <c r="P106" s="115">
        <v>0</v>
      </c>
      <c r="Q106" s="115">
        <v>0</v>
      </c>
      <c r="R106" s="119">
        <v>0</v>
      </c>
      <c r="S106" s="124">
        <v>6740</v>
      </c>
      <c r="T106" s="121">
        <v>4740</v>
      </c>
      <c r="U106" s="127">
        <v>0</v>
      </c>
      <c r="V106" s="115">
        <v>0</v>
      </c>
      <c r="W106" s="119">
        <v>0</v>
      </c>
    </row>
    <row r="107" spans="1:23" ht="27.75" customHeight="1">
      <c r="A107" s="9" t="s">
        <v>10</v>
      </c>
      <c r="B107" s="12" t="s">
        <v>20</v>
      </c>
      <c r="C107" s="77" t="s">
        <v>24</v>
      </c>
      <c r="D107" s="124">
        <v>10940</v>
      </c>
      <c r="E107" s="121">
        <v>7540</v>
      </c>
      <c r="F107" s="121">
        <v>5490</v>
      </c>
      <c r="G107" s="115">
        <v>0</v>
      </c>
      <c r="H107" s="119">
        <v>0</v>
      </c>
      <c r="I107" s="124">
        <v>8340</v>
      </c>
      <c r="J107" s="121">
        <v>5840</v>
      </c>
      <c r="K107" s="121">
        <v>4290</v>
      </c>
      <c r="L107" s="115">
        <v>0</v>
      </c>
      <c r="M107" s="119">
        <v>0</v>
      </c>
      <c r="N107" s="142">
        <v>9040</v>
      </c>
      <c r="O107" s="115">
        <v>6540</v>
      </c>
      <c r="P107" s="115">
        <v>4990</v>
      </c>
      <c r="Q107" s="115">
        <v>0</v>
      </c>
      <c r="R107" s="119">
        <v>0</v>
      </c>
      <c r="S107" s="124">
        <v>7640</v>
      </c>
      <c r="T107" s="121">
        <v>5340</v>
      </c>
      <c r="U107" s="121">
        <v>3960</v>
      </c>
      <c r="V107" s="115">
        <v>0</v>
      </c>
      <c r="W107" s="119">
        <v>0</v>
      </c>
    </row>
    <row r="108" spans="1:23" ht="21.75" customHeight="1">
      <c r="A108" s="9" t="s">
        <v>11</v>
      </c>
      <c r="B108" s="12" t="s">
        <v>20</v>
      </c>
      <c r="C108" s="77" t="s">
        <v>23</v>
      </c>
      <c r="D108" s="124">
        <v>10940</v>
      </c>
      <c r="E108" s="121">
        <v>7540</v>
      </c>
      <c r="F108" s="121">
        <v>5490</v>
      </c>
      <c r="G108" s="115">
        <v>0</v>
      </c>
      <c r="H108" s="119">
        <v>0</v>
      </c>
      <c r="I108" s="124">
        <v>8340</v>
      </c>
      <c r="J108" s="121">
        <v>5840</v>
      </c>
      <c r="K108" s="121">
        <v>4290</v>
      </c>
      <c r="L108" s="115">
        <v>0</v>
      </c>
      <c r="M108" s="119">
        <v>0</v>
      </c>
      <c r="N108" s="142">
        <v>9040</v>
      </c>
      <c r="O108" s="115">
        <v>6540</v>
      </c>
      <c r="P108" s="115">
        <v>4990</v>
      </c>
      <c r="Q108" s="115">
        <v>0</v>
      </c>
      <c r="R108" s="119">
        <v>0</v>
      </c>
      <c r="S108" s="124">
        <v>7640</v>
      </c>
      <c r="T108" s="121">
        <v>5340</v>
      </c>
      <c r="U108" s="121">
        <v>3960</v>
      </c>
      <c r="V108" s="115">
        <v>0</v>
      </c>
      <c r="W108" s="119">
        <v>0</v>
      </c>
    </row>
    <row r="109" spans="1:23" ht="22.5" customHeight="1">
      <c r="A109" s="9" t="s">
        <v>12</v>
      </c>
      <c r="B109" s="10" t="s">
        <v>21</v>
      </c>
      <c r="C109" s="77" t="s">
        <v>30</v>
      </c>
      <c r="D109" s="124">
        <v>7840</v>
      </c>
      <c r="E109" s="121">
        <v>7840</v>
      </c>
      <c r="F109" s="121">
        <v>5690</v>
      </c>
      <c r="G109" s="115">
        <v>0</v>
      </c>
      <c r="H109" s="119">
        <v>0</v>
      </c>
      <c r="I109" s="124">
        <v>6390</v>
      </c>
      <c r="J109" s="121">
        <v>6390</v>
      </c>
      <c r="K109" s="121">
        <v>4690</v>
      </c>
      <c r="L109" s="115">
        <v>0</v>
      </c>
      <c r="M109" s="119">
        <v>0</v>
      </c>
      <c r="N109" s="142">
        <v>7090</v>
      </c>
      <c r="O109" s="115">
        <v>7090</v>
      </c>
      <c r="P109" s="115">
        <v>5390</v>
      </c>
      <c r="Q109" s="115">
        <v>0</v>
      </c>
      <c r="R109" s="119">
        <v>0</v>
      </c>
      <c r="S109" s="124">
        <v>5840</v>
      </c>
      <c r="T109" s="121">
        <v>5840</v>
      </c>
      <c r="U109" s="121">
        <v>4310</v>
      </c>
      <c r="V109" s="115">
        <v>0</v>
      </c>
      <c r="W109" s="119">
        <v>0</v>
      </c>
    </row>
    <row r="110" spans="1:23" ht="25.5" customHeight="1">
      <c r="A110" s="9" t="s">
        <v>13</v>
      </c>
      <c r="B110" s="10" t="s">
        <v>21</v>
      </c>
      <c r="C110" s="77" t="s">
        <v>31</v>
      </c>
      <c r="D110" s="124">
        <v>8890</v>
      </c>
      <c r="E110" s="121">
        <v>6190</v>
      </c>
      <c r="F110" s="127">
        <v>0</v>
      </c>
      <c r="G110" s="115">
        <v>0</v>
      </c>
      <c r="H110" s="119">
        <v>0</v>
      </c>
      <c r="I110" s="124">
        <v>7040</v>
      </c>
      <c r="J110" s="121">
        <v>4940</v>
      </c>
      <c r="K110" s="127">
        <v>0</v>
      </c>
      <c r="L110" s="115">
        <v>0</v>
      </c>
      <c r="M110" s="119">
        <v>0</v>
      </c>
      <c r="N110" s="142">
        <v>7740</v>
      </c>
      <c r="O110" s="115">
        <v>5640</v>
      </c>
      <c r="P110" s="115">
        <v>0</v>
      </c>
      <c r="Q110" s="115">
        <v>0</v>
      </c>
      <c r="R110" s="119">
        <v>0</v>
      </c>
      <c r="S110" s="124">
        <v>6440</v>
      </c>
      <c r="T110" s="121">
        <v>4540</v>
      </c>
      <c r="U110" s="127">
        <v>0</v>
      </c>
      <c r="V110" s="115">
        <v>0</v>
      </c>
      <c r="W110" s="119">
        <v>0</v>
      </c>
    </row>
    <row r="111" spans="1:23" ht="18.75" customHeight="1" thickBot="1">
      <c r="A111" s="13" t="s">
        <v>22</v>
      </c>
      <c r="B111" s="14" t="s">
        <v>21</v>
      </c>
      <c r="C111" s="78" t="s">
        <v>32</v>
      </c>
      <c r="D111" s="125">
        <v>9590</v>
      </c>
      <c r="E111" s="126">
        <v>6640</v>
      </c>
      <c r="F111" s="126">
        <v>4890</v>
      </c>
      <c r="G111" s="117">
        <v>0</v>
      </c>
      <c r="H111" s="120">
        <v>0</v>
      </c>
      <c r="I111" s="125">
        <v>7340</v>
      </c>
      <c r="J111" s="126">
        <v>5140</v>
      </c>
      <c r="K111" s="126">
        <v>3840</v>
      </c>
      <c r="L111" s="117">
        <v>0</v>
      </c>
      <c r="M111" s="120">
        <v>0</v>
      </c>
      <c r="N111" s="143">
        <v>8040</v>
      </c>
      <c r="O111" s="117">
        <v>5840</v>
      </c>
      <c r="P111" s="117">
        <v>4540</v>
      </c>
      <c r="Q111" s="117">
        <v>0</v>
      </c>
      <c r="R111" s="120">
        <v>0</v>
      </c>
      <c r="S111" s="125">
        <v>6740</v>
      </c>
      <c r="T111" s="126">
        <v>4740</v>
      </c>
      <c r="U111" s="126">
        <v>3540</v>
      </c>
      <c r="V111" s="117">
        <v>0</v>
      </c>
      <c r="W111" s="120">
        <v>0</v>
      </c>
    </row>
    <row r="112" spans="1:23" ht="15">
      <c r="A112" s="200" t="s">
        <v>62</v>
      </c>
      <c r="B112" s="200"/>
      <c r="C112" s="200"/>
      <c r="D112" s="201" t="s">
        <v>177</v>
      </c>
      <c r="E112" s="202"/>
      <c r="F112" s="202"/>
      <c r="G112" s="202"/>
      <c r="H112" s="202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1:23" ht="15">
      <c r="A113" s="3"/>
      <c r="B113" s="3"/>
      <c r="C113" s="3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1:23" ht="15">
      <c r="A114" s="4" t="s">
        <v>15</v>
      </c>
      <c r="B114" s="4"/>
      <c r="C114" s="4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4:23" ht="15.75" thickBot="1"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1:23" ht="15.75" customHeight="1" thickBot="1">
      <c r="A116" s="169" t="s">
        <v>14</v>
      </c>
      <c r="B116" s="170"/>
      <c r="C116" s="171"/>
      <c r="D116" s="197" t="s">
        <v>178</v>
      </c>
      <c r="E116" s="198"/>
      <c r="F116" s="198"/>
      <c r="G116" s="198"/>
      <c r="H116" s="199"/>
      <c r="I116" s="188" t="s">
        <v>183</v>
      </c>
      <c r="J116" s="189"/>
      <c r="K116" s="189"/>
      <c r="L116" s="189"/>
      <c r="M116" s="190"/>
      <c r="N116" s="188" t="s">
        <v>182</v>
      </c>
      <c r="O116" s="189"/>
      <c r="P116" s="189"/>
      <c r="Q116" s="189"/>
      <c r="R116" s="190"/>
      <c r="S116" s="197" t="s">
        <v>179</v>
      </c>
      <c r="T116" s="198"/>
      <c r="U116" s="198"/>
      <c r="V116" s="198"/>
      <c r="W116" s="199"/>
    </row>
    <row r="117" spans="1:23" ht="15.75" thickBot="1">
      <c r="A117" s="181" t="s">
        <v>0</v>
      </c>
      <c r="B117" s="182"/>
      <c r="C117" s="183"/>
      <c r="D117" s="194" t="s">
        <v>160</v>
      </c>
      <c r="E117" s="195"/>
      <c r="F117" s="195"/>
      <c r="G117" s="195"/>
      <c r="H117" s="196"/>
      <c r="I117" s="194" t="s">
        <v>160</v>
      </c>
      <c r="J117" s="195"/>
      <c r="K117" s="195"/>
      <c r="L117" s="195"/>
      <c r="M117" s="196"/>
      <c r="N117" s="194" t="s">
        <v>160</v>
      </c>
      <c r="O117" s="195"/>
      <c r="P117" s="195"/>
      <c r="Q117" s="195"/>
      <c r="R117" s="196"/>
      <c r="S117" s="194" t="s">
        <v>160</v>
      </c>
      <c r="T117" s="195"/>
      <c r="U117" s="195"/>
      <c r="V117" s="195"/>
      <c r="W117" s="196"/>
    </row>
    <row r="118" spans="1:23" ht="90" thickBot="1">
      <c r="A118" s="5" t="s">
        <v>1</v>
      </c>
      <c r="B118" s="6" t="s">
        <v>2</v>
      </c>
      <c r="C118" s="7" t="s">
        <v>3</v>
      </c>
      <c r="D118" s="159" t="s">
        <v>4</v>
      </c>
      <c r="E118" s="160" t="s">
        <v>5</v>
      </c>
      <c r="F118" s="160" t="s">
        <v>16</v>
      </c>
      <c r="G118" s="160" t="s">
        <v>17</v>
      </c>
      <c r="H118" s="161" t="s">
        <v>18</v>
      </c>
      <c r="I118" s="159" t="s">
        <v>4</v>
      </c>
      <c r="J118" s="160" t="s">
        <v>5</v>
      </c>
      <c r="K118" s="160" t="s">
        <v>16</v>
      </c>
      <c r="L118" s="160" t="s">
        <v>17</v>
      </c>
      <c r="M118" s="161" t="s">
        <v>18</v>
      </c>
      <c r="N118" s="159" t="s">
        <v>4</v>
      </c>
      <c r="O118" s="160" t="s">
        <v>5</v>
      </c>
      <c r="P118" s="160" t="s">
        <v>16</v>
      </c>
      <c r="Q118" s="160" t="s">
        <v>17</v>
      </c>
      <c r="R118" s="161" t="s">
        <v>18</v>
      </c>
      <c r="S118" s="159" t="s">
        <v>4</v>
      </c>
      <c r="T118" s="160" t="s">
        <v>5</v>
      </c>
      <c r="U118" s="160" t="s">
        <v>16</v>
      </c>
      <c r="V118" s="160" t="s">
        <v>17</v>
      </c>
      <c r="W118" s="161" t="s">
        <v>18</v>
      </c>
    </row>
    <row r="119" spans="1:23" ht="22.5" customHeight="1">
      <c r="A119" s="8" t="s">
        <v>6</v>
      </c>
      <c r="B119" s="11" t="s">
        <v>19</v>
      </c>
      <c r="C119" s="76" t="s">
        <v>28</v>
      </c>
      <c r="D119" s="122">
        <v>14270</v>
      </c>
      <c r="E119" s="123">
        <v>9620</v>
      </c>
      <c r="F119" s="123">
        <v>6870</v>
      </c>
      <c r="G119" s="116">
        <v>0</v>
      </c>
      <c r="H119" s="118">
        <v>0</v>
      </c>
      <c r="I119" s="122">
        <v>10420</v>
      </c>
      <c r="J119" s="123">
        <v>7070</v>
      </c>
      <c r="K119" s="123">
        <v>5020</v>
      </c>
      <c r="L119" s="116">
        <v>0</v>
      </c>
      <c r="M119" s="118">
        <v>0</v>
      </c>
      <c r="N119" s="141">
        <v>11120</v>
      </c>
      <c r="O119" s="116">
        <v>7770</v>
      </c>
      <c r="P119" s="116">
        <v>5720</v>
      </c>
      <c r="Q119" s="116">
        <v>0</v>
      </c>
      <c r="R119" s="118">
        <v>0</v>
      </c>
      <c r="S119" s="122">
        <v>9470</v>
      </c>
      <c r="T119" s="123">
        <v>6420</v>
      </c>
      <c r="U119" s="123">
        <v>4590</v>
      </c>
      <c r="V119" s="116">
        <v>0</v>
      </c>
      <c r="W119" s="118">
        <v>0</v>
      </c>
    </row>
    <row r="120" spans="1:23" ht="19.5" customHeight="1">
      <c r="A120" s="9" t="s">
        <v>7</v>
      </c>
      <c r="B120" s="12" t="s">
        <v>19</v>
      </c>
      <c r="C120" s="77" t="s">
        <v>26</v>
      </c>
      <c r="D120" s="124">
        <v>14470</v>
      </c>
      <c r="E120" s="121">
        <v>9770</v>
      </c>
      <c r="F120" s="121">
        <v>6920</v>
      </c>
      <c r="G120" s="115">
        <v>0</v>
      </c>
      <c r="H120" s="119">
        <v>0</v>
      </c>
      <c r="I120" s="124">
        <v>10570</v>
      </c>
      <c r="J120" s="121">
        <v>7170</v>
      </c>
      <c r="K120" s="121">
        <v>5120</v>
      </c>
      <c r="L120" s="115">
        <v>0</v>
      </c>
      <c r="M120" s="119">
        <v>0</v>
      </c>
      <c r="N120" s="142">
        <v>11270</v>
      </c>
      <c r="O120" s="115">
        <v>7870</v>
      </c>
      <c r="P120" s="115">
        <v>5820</v>
      </c>
      <c r="Q120" s="115">
        <v>0</v>
      </c>
      <c r="R120" s="119">
        <v>0</v>
      </c>
      <c r="S120" s="124">
        <v>9620</v>
      </c>
      <c r="T120" s="121">
        <v>6520</v>
      </c>
      <c r="U120" s="121">
        <v>4660</v>
      </c>
      <c r="V120" s="115">
        <v>0</v>
      </c>
      <c r="W120" s="119">
        <v>0</v>
      </c>
    </row>
    <row r="121" spans="1:23" ht="21.75" customHeight="1">
      <c r="A121" s="9" t="s">
        <v>8</v>
      </c>
      <c r="B121" s="12" t="s">
        <v>20</v>
      </c>
      <c r="C121" s="77" t="s">
        <v>27</v>
      </c>
      <c r="D121" s="124">
        <v>8460</v>
      </c>
      <c r="E121" s="121">
        <v>8460</v>
      </c>
      <c r="F121" s="121">
        <v>6010</v>
      </c>
      <c r="G121" s="115">
        <v>0</v>
      </c>
      <c r="H121" s="119">
        <v>0</v>
      </c>
      <c r="I121" s="124">
        <v>6260</v>
      </c>
      <c r="J121" s="121">
        <v>6260</v>
      </c>
      <c r="K121" s="121">
        <v>4510</v>
      </c>
      <c r="L121" s="115">
        <v>0</v>
      </c>
      <c r="M121" s="119">
        <v>0</v>
      </c>
      <c r="N121" s="142">
        <v>6960</v>
      </c>
      <c r="O121" s="115">
        <v>6960</v>
      </c>
      <c r="P121" s="115">
        <v>5210</v>
      </c>
      <c r="Q121" s="115">
        <v>0</v>
      </c>
      <c r="R121" s="119">
        <v>0</v>
      </c>
      <c r="S121" s="124">
        <v>5710</v>
      </c>
      <c r="T121" s="121">
        <v>5710</v>
      </c>
      <c r="U121" s="121">
        <v>4089.9999999999995</v>
      </c>
      <c r="V121" s="115">
        <v>0</v>
      </c>
      <c r="W121" s="119">
        <v>0</v>
      </c>
    </row>
    <row r="122" spans="1:23" ht="24" customHeight="1">
      <c r="A122" s="9" t="s">
        <v>9</v>
      </c>
      <c r="B122" s="12" t="s">
        <v>20</v>
      </c>
      <c r="C122" s="77" t="s">
        <v>25</v>
      </c>
      <c r="D122" s="124">
        <v>9360</v>
      </c>
      <c r="E122" s="121">
        <v>6360</v>
      </c>
      <c r="F122" s="127">
        <v>0</v>
      </c>
      <c r="G122" s="115">
        <v>0</v>
      </c>
      <c r="H122" s="119">
        <v>0</v>
      </c>
      <c r="I122" s="124">
        <v>6910</v>
      </c>
      <c r="J122" s="121">
        <v>4710</v>
      </c>
      <c r="K122" s="127">
        <v>0</v>
      </c>
      <c r="L122" s="115">
        <v>0</v>
      </c>
      <c r="M122" s="119">
        <v>0</v>
      </c>
      <c r="N122" s="142">
        <v>7610</v>
      </c>
      <c r="O122" s="115">
        <v>5410</v>
      </c>
      <c r="P122" s="115">
        <v>0</v>
      </c>
      <c r="Q122" s="115">
        <v>0</v>
      </c>
      <c r="R122" s="119">
        <v>0</v>
      </c>
      <c r="S122" s="124">
        <v>6310</v>
      </c>
      <c r="T122" s="121">
        <v>4310</v>
      </c>
      <c r="U122" s="127">
        <v>0</v>
      </c>
      <c r="V122" s="115">
        <v>0</v>
      </c>
      <c r="W122" s="119">
        <v>0</v>
      </c>
    </row>
    <row r="123" spans="1:23" ht="24" customHeight="1">
      <c r="A123" s="9" t="s">
        <v>10</v>
      </c>
      <c r="B123" s="12" t="s">
        <v>20</v>
      </c>
      <c r="C123" s="77" t="s">
        <v>24</v>
      </c>
      <c r="D123" s="124">
        <v>10510</v>
      </c>
      <c r="E123" s="121">
        <v>7110</v>
      </c>
      <c r="F123" s="121">
        <v>5060</v>
      </c>
      <c r="G123" s="115">
        <v>0</v>
      </c>
      <c r="H123" s="119">
        <v>0</v>
      </c>
      <c r="I123" s="124">
        <v>7910</v>
      </c>
      <c r="J123" s="121">
        <v>5410</v>
      </c>
      <c r="K123" s="121">
        <v>3860</v>
      </c>
      <c r="L123" s="115">
        <v>0</v>
      </c>
      <c r="M123" s="119">
        <v>0</v>
      </c>
      <c r="N123" s="142">
        <v>8610</v>
      </c>
      <c r="O123" s="115">
        <v>6110</v>
      </c>
      <c r="P123" s="115">
        <v>4560</v>
      </c>
      <c r="Q123" s="115">
        <v>0</v>
      </c>
      <c r="R123" s="119">
        <v>0</v>
      </c>
      <c r="S123" s="124">
        <v>7210</v>
      </c>
      <c r="T123" s="121">
        <v>4910</v>
      </c>
      <c r="U123" s="121">
        <v>3530</v>
      </c>
      <c r="V123" s="115">
        <v>0</v>
      </c>
      <c r="W123" s="119">
        <v>0</v>
      </c>
    </row>
    <row r="124" spans="1:23" ht="21" customHeight="1">
      <c r="A124" s="9" t="s">
        <v>11</v>
      </c>
      <c r="B124" s="12" t="s">
        <v>20</v>
      </c>
      <c r="C124" s="77" t="s">
        <v>23</v>
      </c>
      <c r="D124" s="124">
        <v>10510</v>
      </c>
      <c r="E124" s="121">
        <v>7110</v>
      </c>
      <c r="F124" s="121">
        <v>5060</v>
      </c>
      <c r="G124" s="115">
        <v>0</v>
      </c>
      <c r="H124" s="119">
        <v>0</v>
      </c>
      <c r="I124" s="124">
        <v>7910</v>
      </c>
      <c r="J124" s="121">
        <v>5410</v>
      </c>
      <c r="K124" s="121">
        <v>3860</v>
      </c>
      <c r="L124" s="115">
        <v>0</v>
      </c>
      <c r="M124" s="119">
        <v>0</v>
      </c>
      <c r="N124" s="142">
        <v>8610</v>
      </c>
      <c r="O124" s="115">
        <v>6110</v>
      </c>
      <c r="P124" s="115">
        <v>4560</v>
      </c>
      <c r="Q124" s="115">
        <v>0</v>
      </c>
      <c r="R124" s="119">
        <v>0</v>
      </c>
      <c r="S124" s="124">
        <v>7210</v>
      </c>
      <c r="T124" s="121">
        <v>4910</v>
      </c>
      <c r="U124" s="121">
        <v>3530</v>
      </c>
      <c r="V124" s="115">
        <v>0</v>
      </c>
      <c r="W124" s="119">
        <v>0</v>
      </c>
    </row>
    <row r="125" spans="1:23" ht="21" customHeight="1">
      <c r="A125" s="9" t="s">
        <v>12</v>
      </c>
      <c r="B125" s="10" t="s">
        <v>21</v>
      </c>
      <c r="C125" s="77" t="s">
        <v>30</v>
      </c>
      <c r="D125" s="124">
        <v>7410</v>
      </c>
      <c r="E125" s="121">
        <v>7410</v>
      </c>
      <c r="F125" s="121">
        <v>5260</v>
      </c>
      <c r="G125" s="115">
        <v>0</v>
      </c>
      <c r="H125" s="119">
        <v>0</v>
      </c>
      <c r="I125" s="124">
        <v>5960</v>
      </c>
      <c r="J125" s="121">
        <v>5960</v>
      </c>
      <c r="K125" s="121">
        <v>4260</v>
      </c>
      <c r="L125" s="115">
        <v>0</v>
      </c>
      <c r="M125" s="119">
        <v>0</v>
      </c>
      <c r="N125" s="142">
        <v>6660</v>
      </c>
      <c r="O125" s="115">
        <v>6660</v>
      </c>
      <c r="P125" s="115">
        <v>4960</v>
      </c>
      <c r="Q125" s="115">
        <v>0</v>
      </c>
      <c r="R125" s="119">
        <v>0</v>
      </c>
      <c r="S125" s="124">
        <v>5410</v>
      </c>
      <c r="T125" s="121">
        <v>5410</v>
      </c>
      <c r="U125" s="121">
        <v>3880</v>
      </c>
      <c r="V125" s="115">
        <v>0</v>
      </c>
      <c r="W125" s="119">
        <v>0</v>
      </c>
    </row>
    <row r="126" spans="1:23" ht="24" customHeight="1">
      <c r="A126" s="9" t="s">
        <v>13</v>
      </c>
      <c r="B126" s="10" t="s">
        <v>21</v>
      </c>
      <c r="C126" s="77" t="s">
        <v>31</v>
      </c>
      <c r="D126" s="124">
        <v>8460</v>
      </c>
      <c r="E126" s="121">
        <v>5760</v>
      </c>
      <c r="F126" s="127">
        <v>0</v>
      </c>
      <c r="G126" s="115">
        <v>0</v>
      </c>
      <c r="H126" s="119">
        <v>0</v>
      </c>
      <c r="I126" s="124">
        <v>6610</v>
      </c>
      <c r="J126" s="121">
        <v>4510</v>
      </c>
      <c r="K126" s="127">
        <v>0</v>
      </c>
      <c r="L126" s="115">
        <v>0</v>
      </c>
      <c r="M126" s="119">
        <v>0</v>
      </c>
      <c r="N126" s="142">
        <v>7310</v>
      </c>
      <c r="O126" s="115">
        <v>5210</v>
      </c>
      <c r="P126" s="115">
        <v>0</v>
      </c>
      <c r="Q126" s="115">
        <v>0</v>
      </c>
      <c r="R126" s="119">
        <v>0</v>
      </c>
      <c r="S126" s="124">
        <v>6010</v>
      </c>
      <c r="T126" s="121">
        <v>4110</v>
      </c>
      <c r="U126" s="127">
        <v>0</v>
      </c>
      <c r="V126" s="115">
        <v>0</v>
      </c>
      <c r="W126" s="119">
        <v>0</v>
      </c>
    </row>
    <row r="127" spans="1:23" ht="20.25" customHeight="1" thickBot="1">
      <c r="A127" s="13" t="s">
        <v>22</v>
      </c>
      <c r="B127" s="14" t="s">
        <v>21</v>
      </c>
      <c r="C127" s="78" t="s">
        <v>32</v>
      </c>
      <c r="D127" s="125">
        <v>9160</v>
      </c>
      <c r="E127" s="126">
        <v>6210</v>
      </c>
      <c r="F127" s="126">
        <v>4460</v>
      </c>
      <c r="G127" s="117">
        <v>0</v>
      </c>
      <c r="H127" s="120">
        <v>0</v>
      </c>
      <c r="I127" s="125">
        <v>6910</v>
      </c>
      <c r="J127" s="126">
        <v>4710</v>
      </c>
      <c r="K127" s="126">
        <v>3410</v>
      </c>
      <c r="L127" s="117">
        <v>0</v>
      </c>
      <c r="M127" s="120">
        <v>0</v>
      </c>
      <c r="N127" s="143">
        <v>7610</v>
      </c>
      <c r="O127" s="117">
        <v>5410</v>
      </c>
      <c r="P127" s="117">
        <v>4110</v>
      </c>
      <c r="Q127" s="117">
        <v>0</v>
      </c>
      <c r="R127" s="120">
        <v>0</v>
      </c>
      <c r="S127" s="125">
        <v>6310</v>
      </c>
      <c r="T127" s="126">
        <v>4310</v>
      </c>
      <c r="U127" s="126">
        <v>3110</v>
      </c>
      <c r="V127" s="117">
        <v>0</v>
      </c>
      <c r="W127" s="120">
        <v>0</v>
      </c>
    </row>
    <row r="128" spans="1:23" ht="15">
      <c r="A128" s="200" t="s">
        <v>62</v>
      </c>
      <c r="B128" s="200"/>
      <c r="C128" s="200"/>
      <c r="D128" s="201" t="s">
        <v>177</v>
      </c>
      <c r="E128" s="202"/>
      <c r="F128" s="202"/>
      <c r="G128" s="202"/>
      <c r="H128" s="202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1:23" ht="15">
      <c r="A129" s="3"/>
      <c r="B129" s="3"/>
      <c r="C129" s="3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1:23" ht="15">
      <c r="A130" s="4" t="s">
        <v>15</v>
      </c>
      <c r="B130" s="4"/>
      <c r="C130" s="4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4:23" ht="15"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</row>
  </sheetData>
  <sheetProtection/>
  <mergeCells count="97">
    <mergeCell ref="N117:R117"/>
    <mergeCell ref="N101:R101"/>
    <mergeCell ref="N85:R85"/>
    <mergeCell ref="N53:R53"/>
    <mergeCell ref="N37:R37"/>
    <mergeCell ref="N5:R5"/>
    <mergeCell ref="N36:R36"/>
    <mergeCell ref="N52:R52"/>
    <mergeCell ref="N68:R68"/>
    <mergeCell ref="N84:R84"/>
    <mergeCell ref="A128:C128"/>
    <mergeCell ref="D128:H128"/>
    <mergeCell ref="A116:C116"/>
    <mergeCell ref="D116:H116"/>
    <mergeCell ref="I116:M116"/>
    <mergeCell ref="A112:C112"/>
    <mergeCell ref="A117:C117"/>
    <mergeCell ref="D117:H117"/>
    <mergeCell ref="I117:M117"/>
    <mergeCell ref="N100:R100"/>
    <mergeCell ref="N116:R116"/>
    <mergeCell ref="N69:R69"/>
    <mergeCell ref="D112:H112"/>
    <mergeCell ref="S116:W116"/>
    <mergeCell ref="A2:J2"/>
    <mergeCell ref="S100:W100"/>
    <mergeCell ref="A85:C85"/>
    <mergeCell ref="D85:H85"/>
    <mergeCell ref="I85:M85"/>
    <mergeCell ref="S117:W117"/>
    <mergeCell ref="A101:C101"/>
    <mergeCell ref="D101:H101"/>
    <mergeCell ref="I101:M101"/>
    <mergeCell ref="S101:W101"/>
    <mergeCell ref="A96:C96"/>
    <mergeCell ref="D96:H96"/>
    <mergeCell ref="A100:C100"/>
    <mergeCell ref="D100:H100"/>
    <mergeCell ref="I100:M100"/>
    <mergeCell ref="S85:W85"/>
    <mergeCell ref="A80:C80"/>
    <mergeCell ref="D80:H80"/>
    <mergeCell ref="A84:C84"/>
    <mergeCell ref="D84:H84"/>
    <mergeCell ref="I84:M84"/>
    <mergeCell ref="S84:W84"/>
    <mergeCell ref="A69:C69"/>
    <mergeCell ref="D69:H69"/>
    <mergeCell ref="I69:M69"/>
    <mergeCell ref="S69:W69"/>
    <mergeCell ref="A64:C64"/>
    <mergeCell ref="D64:H64"/>
    <mergeCell ref="A68:C68"/>
    <mergeCell ref="D68:H68"/>
    <mergeCell ref="I68:M68"/>
    <mergeCell ref="S68:W68"/>
    <mergeCell ref="A53:C53"/>
    <mergeCell ref="D53:H53"/>
    <mergeCell ref="I53:M53"/>
    <mergeCell ref="S53:W53"/>
    <mergeCell ref="A48:C48"/>
    <mergeCell ref="D48:H48"/>
    <mergeCell ref="A52:C52"/>
    <mergeCell ref="D52:H52"/>
    <mergeCell ref="I52:M52"/>
    <mergeCell ref="S52:W52"/>
    <mergeCell ref="A36:C36"/>
    <mergeCell ref="D36:H36"/>
    <mergeCell ref="I36:M36"/>
    <mergeCell ref="S36:W36"/>
    <mergeCell ref="A37:C37"/>
    <mergeCell ref="D37:H37"/>
    <mergeCell ref="I37:M37"/>
    <mergeCell ref="S37:W37"/>
    <mergeCell ref="A21:C21"/>
    <mergeCell ref="D21:H21"/>
    <mergeCell ref="I21:M21"/>
    <mergeCell ref="S21:W21"/>
    <mergeCell ref="A32:C32"/>
    <mergeCell ref="D32:H32"/>
    <mergeCell ref="N21:R21"/>
    <mergeCell ref="A16:C16"/>
    <mergeCell ref="A20:C20"/>
    <mergeCell ref="D20:H20"/>
    <mergeCell ref="I20:M20"/>
    <mergeCell ref="S20:W20"/>
    <mergeCell ref="D16:H16"/>
    <mergeCell ref="N20:R20"/>
    <mergeCell ref="A4:C4"/>
    <mergeCell ref="D4:H4"/>
    <mergeCell ref="I4:M4"/>
    <mergeCell ref="S4:W4"/>
    <mergeCell ref="A5:C5"/>
    <mergeCell ref="D5:H5"/>
    <mergeCell ref="I5:M5"/>
    <mergeCell ref="S5:W5"/>
    <mergeCell ref="N4:R4"/>
  </mergeCells>
  <dataValidations count="2">
    <dataValidation type="list" allowBlank="1" showInputMessage="1" showErrorMessage="1" sqref="B45:B47 B61:B63 B13:B15 B29:B31 B77:B79 B93:B95 B109:B111 B125:B127">
      <formula1>"СЬЮТ,ЛЮКС,АППАРТАМЕНТ,ПОЛУЛЮКС,1 Категория,2 Категория,3 Категория"</formula1>
    </dataValidation>
    <dataValidation type="list" allowBlank="1" showInputMessage="1" showErrorMessage="1" sqref="B39:B44 C55:C63 B55:B60 C7:C15 B7:B12 C23:C31 B23:B28 C39:C47 C71:C79 B71:B76 B87:B92 C87:C95 B103:B108 C103:C111 B119:B124 C119:C127">
      <formula1>категории2012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C35"/>
  <sheetViews>
    <sheetView zoomScalePageLayoutView="0" workbookViewId="0" topLeftCell="A1">
      <selection activeCell="A1" sqref="A1:C34"/>
    </sheetView>
  </sheetViews>
  <sheetFormatPr defaultColWidth="9.140625" defaultRowHeight="15"/>
  <cols>
    <col min="2" max="2" width="89.00390625" style="0" customWidth="1"/>
    <col min="3" max="3" width="23.421875" style="0" customWidth="1"/>
  </cols>
  <sheetData>
    <row r="2" spans="2:3" ht="15">
      <c r="B2" s="228" t="s">
        <v>144</v>
      </c>
      <c r="C2" s="229"/>
    </row>
    <row r="3" spans="2:3" ht="15">
      <c r="B3" s="229"/>
      <c r="C3" s="229"/>
    </row>
    <row r="4" spans="2:3" ht="15">
      <c r="B4" s="229"/>
      <c r="C4" s="229"/>
    </row>
    <row r="5" spans="2:3" ht="15">
      <c r="B5" s="229"/>
      <c r="C5" s="229"/>
    </row>
    <row r="6" spans="2:3" ht="15">
      <c r="B6" s="229"/>
      <c r="C6" s="229"/>
    </row>
    <row r="7" spans="2:3" ht="15">
      <c r="B7" s="229"/>
      <c r="C7" s="229"/>
    </row>
    <row r="8" spans="2:3" ht="15">
      <c r="B8" s="230"/>
      <c r="C8" s="230"/>
    </row>
    <row r="9" spans="1:3" ht="56.25">
      <c r="A9" s="17" t="s">
        <v>36</v>
      </c>
      <c r="B9" s="18" t="s">
        <v>37</v>
      </c>
      <c r="C9" s="17" t="s">
        <v>63</v>
      </c>
    </row>
    <row r="10" spans="1:3" ht="27" customHeight="1">
      <c r="A10" s="32"/>
      <c r="B10" s="33" t="s">
        <v>38</v>
      </c>
      <c r="C10" s="34"/>
    </row>
    <row r="11" spans="1:3" ht="18.75">
      <c r="A11" s="32">
        <v>1</v>
      </c>
      <c r="B11" s="35" t="s">
        <v>49</v>
      </c>
      <c r="C11" s="18">
        <v>1</v>
      </c>
    </row>
    <row r="12" spans="1:3" ht="18.75">
      <c r="A12" s="32">
        <f>A11+1</f>
        <v>2</v>
      </c>
      <c r="B12" s="35" t="s">
        <v>50</v>
      </c>
      <c r="C12" s="18">
        <v>2</v>
      </c>
    </row>
    <row r="13" spans="1:3" ht="27.75" customHeight="1">
      <c r="A13" s="32"/>
      <c r="B13" s="33" t="s">
        <v>39</v>
      </c>
      <c r="C13" s="34"/>
    </row>
    <row r="14" spans="1:3" ht="18.75">
      <c r="A14" s="32">
        <v>1</v>
      </c>
      <c r="B14" s="22" t="s">
        <v>64</v>
      </c>
      <c r="C14" s="18">
        <v>1</v>
      </c>
    </row>
    <row r="15" spans="1:3" ht="18.75">
      <c r="A15" s="19">
        <f>A14+1</f>
        <v>2</v>
      </c>
      <c r="B15" s="22" t="s">
        <v>77</v>
      </c>
      <c r="C15" s="18">
        <v>1</v>
      </c>
    </row>
    <row r="16" spans="1:3" ht="18.75">
      <c r="A16" s="19">
        <f>A15+1</f>
        <v>3</v>
      </c>
      <c r="B16" s="22" t="s">
        <v>65</v>
      </c>
      <c r="C16" s="18">
        <v>1</v>
      </c>
    </row>
    <row r="17" spans="1:3" ht="18.75">
      <c r="A17" s="19">
        <f>A16+1</f>
        <v>4</v>
      </c>
      <c r="B17" s="37" t="s">
        <v>102</v>
      </c>
      <c r="C17" s="18">
        <v>1</v>
      </c>
    </row>
    <row r="18" spans="1:3" ht="18.75">
      <c r="A18" s="19">
        <f>A17+1</f>
        <v>5</v>
      </c>
      <c r="B18" s="23" t="s">
        <v>46</v>
      </c>
      <c r="C18" s="18">
        <v>1</v>
      </c>
    </row>
    <row r="19" spans="1:3" ht="18.75">
      <c r="A19" s="32"/>
      <c r="B19" s="33" t="s">
        <v>47</v>
      </c>
      <c r="C19" s="34"/>
    </row>
    <row r="20" spans="1:3" ht="41.25" customHeight="1">
      <c r="A20" s="32">
        <v>1</v>
      </c>
      <c r="B20" s="29" t="s">
        <v>130</v>
      </c>
      <c r="C20" s="18">
        <v>5</v>
      </c>
    </row>
    <row r="21" spans="1:3" ht="18.75">
      <c r="A21" s="32">
        <f>A20+1</f>
        <v>2</v>
      </c>
      <c r="B21" s="47" t="s">
        <v>131</v>
      </c>
      <c r="C21" s="18">
        <v>7</v>
      </c>
    </row>
    <row r="22" spans="1:3" ht="18.75">
      <c r="A22" s="32">
        <f aca="true" t="shared" si="0" ref="A22:A30">A21+1</f>
        <v>3</v>
      </c>
      <c r="B22" s="64" t="s">
        <v>132</v>
      </c>
      <c r="C22" s="18">
        <v>5</v>
      </c>
    </row>
    <row r="23" spans="1:3" ht="17.25" customHeight="1">
      <c r="A23" s="32">
        <f t="shared" si="0"/>
        <v>4</v>
      </c>
      <c r="B23" s="26" t="s">
        <v>133</v>
      </c>
      <c r="C23" s="18">
        <v>5</v>
      </c>
    </row>
    <row r="24" spans="1:3" ht="18.75">
      <c r="A24" s="32">
        <f t="shared" si="0"/>
        <v>5</v>
      </c>
      <c r="B24" s="29" t="s">
        <v>134</v>
      </c>
      <c r="C24" s="18">
        <v>10</v>
      </c>
    </row>
    <row r="25" spans="1:3" ht="18.75">
      <c r="A25" s="32">
        <f t="shared" si="0"/>
        <v>6</v>
      </c>
      <c r="B25" s="70" t="s">
        <v>153</v>
      </c>
      <c r="C25" s="18">
        <v>8</v>
      </c>
    </row>
    <row r="26" spans="1:3" ht="18.75">
      <c r="A26" s="32">
        <f t="shared" si="0"/>
        <v>7</v>
      </c>
      <c r="B26" s="68" t="s">
        <v>127</v>
      </c>
      <c r="C26" s="18">
        <v>10</v>
      </c>
    </row>
    <row r="27" spans="1:3" ht="18.75">
      <c r="A27" s="32">
        <f t="shared" si="0"/>
        <v>8</v>
      </c>
      <c r="B27" s="30" t="s">
        <v>126</v>
      </c>
      <c r="C27" s="18">
        <v>7</v>
      </c>
    </row>
    <row r="28" spans="1:3" ht="18.75">
      <c r="A28" s="32">
        <f t="shared" si="0"/>
        <v>9</v>
      </c>
      <c r="B28" s="39" t="s">
        <v>128</v>
      </c>
      <c r="C28" s="18">
        <v>12</v>
      </c>
    </row>
    <row r="29" spans="1:3" ht="18.75">
      <c r="A29" s="32">
        <f t="shared" si="0"/>
        <v>10</v>
      </c>
      <c r="B29" s="40" t="s">
        <v>53</v>
      </c>
      <c r="C29" s="18">
        <v>14</v>
      </c>
    </row>
    <row r="30" spans="1:3" ht="18.75">
      <c r="A30" s="32">
        <f t="shared" si="0"/>
        <v>11</v>
      </c>
      <c r="B30" s="41" t="s">
        <v>97</v>
      </c>
      <c r="C30" s="18">
        <v>14</v>
      </c>
    </row>
    <row r="31" spans="1:3" ht="57" customHeight="1">
      <c r="A31" s="214" t="s">
        <v>151</v>
      </c>
      <c r="B31" s="214"/>
      <c r="C31" s="214"/>
    </row>
    <row r="32" spans="1:3" ht="63" customHeight="1">
      <c r="A32" s="214" t="s">
        <v>99</v>
      </c>
      <c r="B32" s="214"/>
      <c r="C32" s="214"/>
    </row>
    <row r="33" spans="1:3" ht="78" customHeight="1">
      <c r="A33" s="214" t="s">
        <v>108</v>
      </c>
      <c r="B33" s="214"/>
      <c r="C33" s="214"/>
    </row>
    <row r="34" spans="1:3" ht="22.5" customHeight="1">
      <c r="A34" s="214" t="s">
        <v>109</v>
      </c>
      <c r="B34" s="214"/>
      <c r="C34" s="214"/>
    </row>
    <row r="35" spans="1:3" ht="53.25" customHeight="1">
      <c r="A35" s="214" t="s">
        <v>100</v>
      </c>
      <c r="B35" s="214"/>
      <c r="C35" s="214"/>
    </row>
  </sheetData>
  <sheetProtection/>
  <mergeCells count="6">
    <mergeCell ref="A33:C33"/>
    <mergeCell ref="A34:C34"/>
    <mergeCell ref="A35:C35"/>
    <mergeCell ref="B2:C8"/>
    <mergeCell ref="A31:C31"/>
    <mergeCell ref="A32:C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C29"/>
  <sheetViews>
    <sheetView zoomScalePageLayoutView="0" workbookViewId="0" topLeftCell="A1">
      <selection activeCell="A27" sqref="A27:C27"/>
    </sheetView>
  </sheetViews>
  <sheetFormatPr defaultColWidth="9.140625" defaultRowHeight="15"/>
  <cols>
    <col min="2" max="2" width="84.421875" style="0" customWidth="1"/>
    <col min="3" max="3" width="32.140625" style="0" customWidth="1"/>
  </cols>
  <sheetData>
    <row r="2" spans="1:3" ht="18.75">
      <c r="A2" s="231" t="s">
        <v>34</v>
      </c>
      <c r="B2" s="231"/>
      <c r="C2" s="231"/>
    </row>
    <row r="3" spans="1:3" ht="18.75">
      <c r="A3" s="232" t="s">
        <v>35</v>
      </c>
      <c r="B3" s="232"/>
      <c r="C3" s="232"/>
    </row>
    <row r="4" spans="1:3" ht="18.75">
      <c r="A4" s="213" t="s">
        <v>33</v>
      </c>
      <c r="B4" s="213"/>
      <c r="C4" s="213"/>
    </row>
    <row r="5" spans="1:3" ht="18.75">
      <c r="A5" s="211" t="s">
        <v>120</v>
      </c>
      <c r="B5" s="211"/>
      <c r="C5" s="211"/>
    </row>
    <row r="6" spans="1:3" ht="18.75">
      <c r="A6" s="210"/>
      <c r="B6" s="210"/>
      <c r="C6" s="210"/>
    </row>
    <row r="7" spans="1:3" ht="37.5">
      <c r="A7" s="42" t="s">
        <v>36</v>
      </c>
      <c r="B7" s="42" t="s">
        <v>37</v>
      </c>
      <c r="C7" s="17" t="s">
        <v>63</v>
      </c>
    </row>
    <row r="8" spans="1:3" ht="18.75">
      <c r="A8" s="19"/>
      <c r="B8" s="56" t="s">
        <v>121</v>
      </c>
      <c r="C8" s="53"/>
    </row>
    <row r="9" spans="1:3" ht="37.5">
      <c r="A9" s="19">
        <v>1</v>
      </c>
      <c r="B9" s="54" t="s">
        <v>49</v>
      </c>
      <c r="C9" s="53">
        <v>1</v>
      </c>
    </row>
    <row r="10" spans="1:3" ht="37.5">
      <c r="A10" s="19">
        <v>2</v>
      </c>
      <c r="B10" s="54" t="s">
        <v>50</v>
      </c>
      <c r="C10" s="53">
        <v>1</v>
      </c>
    </row>
    <row r="11" spans="1:3" ht="18.75">
      <c r="A11" s="19"/>
      <c r="B11" s="55" t="s">
        <v>39</v>
      </c>
      <c r="C11" s="53"/>
    </row>
    <row r="12" spans="1:3" ht="18.75">
      <c r="A12" s="19">
        <v>1</v>
      </c>
      <c r="B12" s="29" t="s">
        <v>122</v>
      </c>
      <c r="C12" s="53">
        <v>1</v>
      </c>
    </row>
    <row r="13" spans="1:3" ht="18.75">
      <c r="A13" s="19">
        <f>A12+1</f>
        <v>2</v>
      </c>
      <c r="B13" s="22" t="s">
        <v>77</v>
      </c>
      <c r="C13" s="53">
        <v>1</v>
      </c>
    </row>
    <row r="14" spans="1:3" ht="18.75">
      <c r="A14" s="19">
        <f>A13+1</f>
        <v>3</v>
      </c>
      <c r="B14" s="29" t="s">
        <v>123</v>
      </c>
      <c r="C14" s="53">
        <v>1</v>
      </c>
    </row>
    <row r="15" spans="1:3" ht="18.75">
      <c r="A15" s="19">
        <f>A14+1</f>
        <v>4</v>
      </c>
      <c r="B15" s="37" t="s">
        <v>124</v>
      </c>
      <c r="C15" s="17">
        <v>1</v>
      </c>
    </row>
    <row r="16" spans="1:3" ht="18.75">
      <c r="A16" s="19">
        <f>A15+1</f>
        <v>5</v>
      </c>
      <c r="B16" s="37" t="s">
        <v>46</v>
      </c>
      <c r="C16" s="53">
        <v>1</v>
      </c>
    </row>
    <row r="17" spans="1:3" ht="18.75">
      <c r="A17" s="19"/>
      <c r="B17" s="56" t="s">
        <v>47</v>
      </c>
      <c r="C17" s="53"/>
    </row>
    <row r="18" spans="1:3" ht="18.75">
      <c r="A18" s="19">
        <v>1</v>
      </c>
      <c r="B18" s="74" t="s">
        <v>125</v>
      </c>
      <c r="C18" s="75">
        <v>9</v>
      </c>
    </row>
    <row r="19" spans="1:3" ht="18.75">
      <c r="A19" s="19">
        <f>A18+1</f>
        <v>2</v>
      </c>
      <c r="B19" s="41" t="s">
        <v>126</v>
      </c>
      <c r="C19" s="75">
        <v>9</v>
      </c>
    </row>
    <row r="20" spans="1:3" ht="18.75">
      <c r="A20" s="19">
        <f>A19+1</f>
        <v>3</v>
      </c>
      <c r="B20" s="41" t="s">
        <v>127</v>
      </c>
      <c r="C20" s="75">
        <v>9</v>
      </c>
    </row>
    <row r="21" spans="1:3" ht="18.75">
      <c r="A21" s="19">
        <f>A20+1</f>
        <v>4</v>
      </c>
      <c r="B21" s="41" t="s">
        <v>128</v>
      </c>
      <c r="C21" s="75">
        <v>10</v>
      </c>
    </row>
    <row r="22" spans="1:3" ht="18.75">
      <c r="A22" s="19">
        <f>A21+1</f>
        <v>5</v>
      </c>
      <c r="B22" s="41" t="s">
        <v>129</v>
      </c>
      <c r="C22" s="75">
        <v>8</v>
      </c>
    </row>
    <row r="23" spans="1:3" ht="18.75">
      <c r="A23" s="19">
        <f>A22+1</f>
        <v>6</v>
      </c>
      <c r="B23" s="41" t="s">
        <v>53</v>
      </c>
      <c r="C23" s="18">
        <v>1</v>
      </c>
    </row>
    <row r="24" spans="1:3" ht="18.75">
      <c r="A24" s="43">
        <f>1+A23</f>
        <v>7</v>
      </c>
      <c r="B24" s="50" t="s">
        <v>97</v>
      </c>
      <c r="C24" s="42">
        <v>14</v>
      </c>
    </row>
    <row r="25" spans="1:3" ht="48" customHeight="1">
      <c r="A25" s="214" t="s">
        <v>141</v>
      </c>
      <c r="B25" s="214"/>
      <c r="C25" s="214"/>
    </row>
    <row r="26" spans="1:3" ht="20.25" customHeight="1">
      <c r="A26" s="214" t="s">
        <v>118</v>
      </c>
      <c r="B26" s="214"/>
      <c r="C26" s="214"/>
    </row>
    <row r="27" spans="1:3" ht="18.75" customHeight="1">
      <c r="A27" s="214" t="s">
        <v>142</v>
      </c>
      <c r="B27" s="214"/>
      <c r="C27" s="214"/>
    </row>
    <row r="28" spans="1:3" ht="18.75">
      <c r="A28" s="214" t="s">
        <v>109</v>
      </c>
      <c r="B28" s="214"/>
      <c r="C28" s="214"/>
    </row>
    <row r="29" spans="1:3" ht="18.75">
      <c r="A29" s="214" t="s">
        <v>143</v>
      </c>
      <c r="B29" s="214"/>
      <c r="C29" s="214"/>
    </row>
  </sheetData>
  <sheetProtection/>
  <mergeCells count="10">
    <mergeCell ref="A25:C25"/>
    <mergeCell ref="A26:C26"/>
    <mergeCell ref="A27:C27"/>
    <mergeCell ref="A28:C28"/>
    <mergeCell ref="A29:C29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2:C18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87.57421875" style="0" customWidth="1"/>
    <col min="3" max="3" width="30.140625" style="0" customWidth="1"/>
  </cols>
  <sheetData>
    <row r="2" spans="1:3" ht="18.75">
      <c r="A2" s="217" t="s">
        <v>34</v>
      </c>
      <c r="B2" s="217"/>
      <c r="C2" s="217"/>
    </row>
    <row r="3" spans="1:3" ht="18.75">
      <c r="A3" s="218" t="s">
        <v>35</v>
      </c>
      <c r="B3" s="218"/>
      <c r="C3" s="218"/>
    </row>
    <row r="4" spans="1:3" ht="18.75">
      <c r="A4" s="217" t="s">
        <v>33</v>
      </c>
      <c r="B4" s="217"/>
      <c r="C4" s="217"/>
    </row>
    <row r="5" spans="1:3" ht="18.75">
      <c r="A5" s="219" t="s">
        <v>60</v>
      </c>
      <c r="B5" s="219"/>
      <c r="C5" s="219"/>
    </row>
    <row r="6" spans="1:3" ht="18.75">
      <c r="A6" s="233"/>
      <c r="B6" s="233"/>
      <c r="C6" s="233"/>
    </row>
    <row r="7" spans="1:3" ht="18.75">
      <c r="A7" s="210"/>
      <c r="B7" s="210"/>
      <c r="C7" s="210"/>
    </row>
    <row r="8" spans="1:3" ht="37.5">
      <c r="A8" s="42" t="s">
        <v>36</v>
      </c>
      <c r="B8" s="42" t="s">
        <v>37</v>
      </c>
      <c r="C8" s="42" t="s">
        <v>63</v>
      </c>
    </row>
    <row r="9" spans="1:3" ht="18.75">
      <c r="A9" s="43"/>
      <c r="B9" s="44" t="s">
        <v>38</v>
      </c>
      <c r="C9" s="45"/>
    </row>
    <row r="10" spans="1:3" ht="18.75">
      <c r="A10" s="43">
        <v>1</v>
      </c>
      <c r="B10" s="46" t="s">
        <v>49</v>
      </c>
      <c r="C10" s="42">
        <v>1</v>
      </c>
    </row>
    <row r="11" spans="1:3" ht="18.75">
      <c r="A11" s="43"/>
      <c r="B11" s="44" t="s">
        <v>39</v>
      </c>
      <c r="C11" s="45"/>
    </row>
    <row r="12" spans="1:3" ht="18.75">
      <c r="A12" s="43">
        <v>1</v>
      </c>
      <c r="B12" s="47" t="s">
        <v>64</v>
      </c>
      <c r="C12" s="42">
        <v>1</v>
      </c>
    </row>
    <row r="13" spans="1:3" ht="18.75">
      <c r="A13" s="48">
        <f>A12+1</f>
        <v>2</v>
      </c>
      <c r="B13" s="47" t="s">
        <v>77</v>
      </c>
      <c r="C13" s="42">
        <v>1</v>
      </c>
    </row>
    <row r="14" spans="1:3" ht="18.75">
      <c r="A14" s="43">
        <v>3</v>
      </c>
      <c r="B14" s="47" t="s">
        <v>65</v>
      </c>
      <c r="C14" s="42">
        <v>1</v>
      </c>
    </row>
    <row r="15" spans="1:3" ht="18.75">
      <c r="A15" s="43">
        <f>1+A14</f>
        <v>4</v>
      </c>
      <c r="B15" s="24" t="s">
        <v>46</v>
      </c>
      <c r="C15" s="42">
        <v>1</v>
      </c>
    </row>
    <row r="16" spans="1:3" ht="18.75">
      <c r="A16" s="43">
        <f>1+A15</f>
        <v>5</v>
      </c>
      <c r="B16" s="49" t="s">
        <v>53</v>
      </c>
      <c r="C16" s="42">
        <v>14</v>
      </c>
    </row>
    <row r="17" spans="1:3" ht="18.75">
      <c r="A17" s="43">
        <f>1+A16</f>
        <v>6</v>
      </c>
      <c r="B17" s="50" t="s">
        <v>97</v>
      </c>
      <c r="C17" s="42">
        <v>14</v>
      </c>
    </row>
    <row r="18" spans="1:3" ht="18.75">
      <c r="A18" s="214" t="s">
        <v>109</v>
      </c>
      <c r="B18" s="214"/>
      <c r="C18" s="214"/>
    </row>
  </sheetData>
  <sheetProtection/>
  <mergeCells count="7">
    <mergeCell ref="A18:C18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44"/>
  <sheetViews>
    <sheetView zoomScalePageLayoutView="0" workbookViewId="0" topLeftCell="A1">
      <selection activeCell="B2" sqref="B2:D44"/>
    </sheetView>
  </sheetViews>
  <sheetFormatPr defaultColWidth="9.140625" defaultRowHeight="15"/>
  <cols>
    <col min="1" max="1" width="5.421875" style="89" customWidth="1"/>
    <col min="2" max="2" width="5.140625" style="89" customWidth="1"/>
    <col min="3" max="3" width="88.57421875" style="89" customWidth="1"/>
    <col min="4" max="4" width="15.8515625" style="89" customWidth="1"/>
    <col min="5" max="5" width="8.8515625" style="89" customWidth="1"/>
    <col min="6" max="6" width="8.140625" style="89" customWidth="1"/>
    <col min="7" max="7" width="9.140625" style="90" hidden="1" customWidth="1"/>
    <col min="8" max="8" width="0.5625" style="90" hidden="1" customWidth="1"/>
    <col min="9" max="10" width="9.140625" style="90" hidden="1" customWidth="1"/>
    <col min="11" max="16384" width="9.140625" style="90" customWidth="1"/>
  </cols>
  <sheetData>
    <row r="1" ht="18" customHeight="1"/>
    <row r="2" spans="2:4" ht="25.5" customHeight="1">
      <c r="B2" s="217" t="s">
        <v>34</v>
      </c>
      <c r="C2" s="217"/>
      <c r="D2" s="217"/>
    </row>
    <row r="3" spans="2:4" ht="18.75">
      <c r="B3" s="236" t="s">
        <v>35</v>
      </c>
      <c r="C3" s="236"/>
      <c r="D3" s="236"/>
    </row>
    <row r="4" spans="2:4" ht="18.75">
      <c r="B4" s="217" t="s">
        <v>33</v>
      </c>
      <c r="C4" s="217"/>
      <c r="D4" s="217"/>
    </row>
    <row r="5" spans="2:4" ht="18.75">
      <c r="B5" s="219" t="s">
        <v>152</v>
      </c>
      <c r="C5" s="219"/>
      <c r="D5" s="219"/>
    </row>
    <row r="6" spans="2:11" ht="19.5">
      <c r="B6" s="237" t="s">
        <v>146</v>
      </c>
      <c r="C6" s="237"/>
      <c r="D6" s="237"/>
      <c r="E6" s="100"/>
      <c r="F6" s="100"/>
      <c r="G6" s="101"/>
      <c r="H6" s="101"/>
      <c r="I6" s="101"/>
      <c r="J6" s="101"/>
      <c r="K6" s="102"/>
    </row>
    <row r="7" spans="2:11" ht="19.5">
      <c r="B7" s="238" t="s">
        <v>147</v>
      </c>
      <c r="C7" s="238"/>
      <c r="D7" s="238"/>
      <c r="E7" s="93"/>
      <c r="F7" s="100"/>
      <c r="G7" s="101"/>
      <c r="H7" s="101"/>
      <c r="I7" s="101"/>
      <c r="J7" s="101"/>
      <c r="K7" s="102"/>
    </row>
    <row r="8" spans="1:27" ht="56.25">
      <c r="A8" s="90"/>
      <c r="B8" s="42" t="s">
        <v>36</v>
      </c>
      <c r="C8" s="42" t="s">
        <v>37</v>
      </c>
      <c r="D8" s="42" t="s">
        <v>63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2:4" ht="18.75">
      <c r="B9" s="43"/>
      <c r="C9" s="58" t="s">
        <v>38</v>
      </c>
      <c r="D9" s="59"/>
    </row>
    <row r="10" spans="2:4" ht="18.75">
      <c r="B10" s="43">
        <v>1</v>
      </c>
      <c r="C10" s="46" t="s">
        <v>49</v>
      </c>
      <c r="D10" s="25">
        <v>1</v>
      </c>
    </row>
    <row r="11" spans="2:4" ht="18.75">
      <c r="B11" s="43">
        <f>B10+1</f>
        <v>2</v>
      </c>
      <c r="C11" s="46" t="s">
        <v>50</v>
      </c>
      <c r="D11" s="25">
        <v>1</v>
      </c>
    </row>
    <row r="12" spans="2:4" ht="18.75">
      <c r="B12" s="43">
        <f>B11+1</f>
        <v>3</v>
      </c>
      <c r="C12" s="46" t="s">
        <v>54</v>
      </c>
      <c r="D12" s="25">
        <v>1</v>
      </c>
    </row>
    <row r="13" spans="2:4" ht="18.75">
      <c r="B13" s="43">
        <f>B12+1</f>
        <v>4</v>
      </c>
      <c r="C13" s="46" t="s">
        <v>55</v>
      </c>
      <c r="D13" s="25">
        <v>1</v>
      </c>
    </row>
    <row r="14" spans="2:4" ht="18.75">
      <c r="B14" s="43"/>
      <c r="C14" s="58" t="s">
        <v>39</v>
      </c>
      <c r="D14" s="25"/>
    </row>
    <row r="15" spans="2:4" ht="18.75">
      <c r="B15" s="43">
        <v>1</v>
      </c>
      <c r="C15" s="47" t="s">
        <v>64</v>
      </c>
      <c r="D15" s="25">
        <v>1</v>
      </c>
    </row>
    <row r="16" spans="1:27" ht="18.75">
      <c r="A16" s="90"/>
      <c r="B16" s="48">
        <f>B15+1</f>
        <v>2</v>
      </c>
      <c r="C16" s="47" t="s">
        <v>77</v>
      </c>
      <c r="D16" s="42">
        <v>1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2:4" ht="18.75">
      <c r="B17" s="48">
        <f aca="true" t="shared" si="0" ref="B17:B24">B16+1</f>
        <v>3</v>
      </c>
      <c r="C17" s="47" t="s">
        <v>65</v>
      </c>
      <c r="D17" s="25">
        <v>1</v>
      </c>
    </row>
    <row r="18" spans="2:4" ht="18.75">
      <c r="B18" s="48">
        <f t="shared" si="0"/>
        <v>4</v>
      </c>
      <c r="C18" s="65" t="s">
        <v>56</v>
      </c>
      <c r="D18" s="25">
        <v>1</v>
      </c>
    </row>
    <row r="19" spans="2:4" ht="18.75">
      <c r="B19" s="48">
        <f t="shared" si="0"/>
        <v>5</v>
      </c>
      <c r="C19" s="65" t="s">
        <v>57</v>
      </c>
      <c r="D19" s="25">
        <v>1</v>
      </c>
    </row>
    <row r="20" spans="2:4" ht="18.75">
      <c r="B20" s="48">
        <f t="shared" si="0"/>
        <v>6</v>
      </c>
      <c r="C20" s="66" t="s">
        <v>70</v>
      </c>
      <c r="D20" s="25">
        <v>1</v>
      </c>
    </row>
    <row r="21" spans="2:4" ht="18.75">
      <c r="B21" s="48">
        <f t="shared" si="0"/>
        <v>7</v>
      </c>
      <c r="C21" s="66" t="s">
        <v>71</v>
      </c>
      <c r="D21" s="25">
        <v>1</v>
      </c>
    </row>
    <row r="22" spans="1:5" s="86" customFormat="1" ht="18.75">
      <c r="A22" s="71"/>
      <c r="B22" s="48">
        <f t="shared" si="0"/>
        <v>8</v>
      </c>
      <c r="C22" s="23" t="s">
        <v>78</v>
      </c>
      <c r="D22" s="53">
        <v>1</v>
      </c>
      <c r="E22" s="71"/>
    </row>
    <row r="23" spans="2:4" ht="18.75">
      <c r="B23" s="48">
        <f t="shared" si="0"/>
        <v>9</v>
      </c>
      <c r="C23" s="60" t="s">
        <v>46</v>
      </c>
      <c r="D23" s="25">
        <v>1</v>
      </c>
    </row>
    <row r="24" spans="2:4" ht="37.5">
      <c r="B24" s="48">
        <f t="shared" si="0"/>
        <v>10</v>
      </c>
      <c r="C24" s="60" t="s">
        <v>72</v>
      </c>
      <c r="D24" s="25">
        <v>1</v>
      </c>
    </row>
    <row r="25" spans="2:4" ht="18.75">
      <c r="B25" s="43"/>
      <c r="C25" s="58" t="s">
        <v>47</v>
      </c>
      <c r="D25" s="25"/>
    </row>
    <row r="26" spans="2:27" ht="18.75">
      <c r="B26" s="43">
        <v>1</v>
      </c>
      <c r="C26" s="26" t="s">
        <v>90</v>
      </c>
      <c r="D26" s="42">
        <v>6</v>
      </c>
      <c r="E26" s="91"/>
      <c r="F26" s="91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2:4" ht="18.75">
      <c r="B27" s="42">
        <f>B26+1</f>
        <v>2</v>
      </c>
      <c r="C27" s="62" t="s">
        <v>83</v>
      </c>
      <c r="D27" s="25">
        <v>6</v>
      </c>
    </row>
    <row r="28" spans="2:4" ht="37.5">
      <c r="B28" s="42">
        <f aca="true" t="shared" si="1" ref="B28:B40">B27+1</f>
        <v>3</v>
      </c>
      <c r="C28" s="26" t="s">
        <v>116</v>
      </c>
      <c r="D28" s="25">
        <v>6</v>
      </c>
    </row>
    <row r="29" spans="1:27" s="86" customFormat="1" ht="18.75">
      <c r="A29" s="71"/>
      <c r="B29" s="32">
        <f t="shared" si="1"/>
        <v>4</v>
      </c>
      <c r="C29" s="29" t="s">
        <v>104</v>
      </c>
      <c r="D29" s="18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s="86" customFormat="1" ht="18.75">
      <c r="A30" s="71"/>
      <c r="B30" s="32"/>
      <c r="C30" s="29" t="s">
        <v>105</v>
      </c>
      <c r="D30" s="18">
        <v>1</v>
      </c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s="86" customFormat="1" ht="18.75">
      <c r="A31" s="71"/>
      <c r="B31" s="32"/>
      <c r="C31" s="38" t="s">
        <v>86</v>
      </c>
      <c r="D31" s="18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s="86" customFormat="1" ht="18.75">
      <c r="A32" s="71"/>
      <c r="B32" s="32"/>
      <c r="C32" s="22" t="s">
        <v>106</v>
      </c>
      <c r="D32" s="18">
        <v>5</v>
      </c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2:4" ht="37.5">
      <c r="B33" s="42">
        <v>5</v>
      </c>
      <c r="C33" s="26" t="s">
        <v>58</v>
      </c>
      <c r="D33" s="25">
        <v>6</v>
      </c>
    </row>
    <row r="34" spans="2:4" ht="18.75">
      <c r="B34" s="42">
        <f t="shared" si="1"/>
        <v>6</v>
      </c>
      <c r="C34" s="26" t="s">
        <v>59</v>
      </c>
      <c r="D34" s="42">
        <v>4</v>
      </c>
    </row>
    <row r="35" spans="2:4" ht="18.75">
      <c r="B35" s="42">
        <f t="shared" si="1"/>
        <v>7</v>
      </c>
      <c r="C35" s="26" t="s">
        <v>73</v>
      </c>
      <c r="D35" s="42">
        <v>6</v>
      </c>
    </row>
    <row r="36" spans="2:27" ht="18.75">
      <c r="B36" s="42">
        <f t="shared" si="1"/>
        <v>8</v>
      </c>
      <c r="C36" s="63" t="s">
        <v>107</v>
      </c>
      <c r="D36" s="42">
        <v>6</v>
      </c>
      <c r="E36" s="91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s="86" customFormat="1" ht="18.75">
      <c r="A37" s="71"/>
      <c r="B37" s="42">
        <f t="shared" si="1"/>
        <v>9</v>
      </c>
      <c r="C37" s="29" t="s">
        <v>134</v>
      </c>
      <c r="D37" s="18">
        <v>7</v>
      </c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2:27" ht="18.75">
      <c r="B38" s="42">
        <f t="shared" si="1"/>
        <v>10</v>
      </c>
      <c r="C38" s="67" t="s">
        <v>94</v>
      </c>
      <c r="D38" s="42">
        <v>7</v>
      </c>
      <c r="E38" s="91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ht="18.75">
      <c r="A39" s="90"/>
      <c r="B39" s="42">
        <f t="shared" si="1"/>
        <v>11</v>
      </c>
      <c r="C39" s="49" t="s">
        <v>53</v>
      </c>
      <c r="D39" s="42">
        <v>14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7" ht="18.75">
      <c r="A40" s="90"/>
      <c r="B40" s="42">
        <f t="shared" si="1"/>
        <v>12</v>
      </c>
      <c r="C40" s="50" t="s">
        <v>97</v>
      </c>
      <c r="D40" s="42">
        <v>14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</row>
    <row r="41" spans="2:10" ht="111" customHeight="1">
      <c r="B41" s="234" t="s">
        <v>117</v>
      </c>
      <c r="C41" s="234"/>
      <c r="D41" s="234"/>
      <c r="E41" s="103"/>
      <c r="F41" s="103"/>
      <c r="G41" s="104"/>
      <c r="H41" s="104"/>
      <c r="I41" s="104"/>
      <c r="J41" s="104"/>
    </row>
    <row r="42" spans="2:10" ht="20.25" customHeight="1">
      <c r="B42" s="235" t="s">
        <v>118</v>
      </c>
      <c r="C42" s="235"/>
      <c r="D42" s="235"/>
      <c r="E42" s="103"/>
      <c r="F42" s="103"/>
      <c r="G42" s="104"/>
      <c r="H42" s="104"/>
      <c r="I42" s="104"/>
      <c r="J42" s="104"/>
    </row>
    <row r="43" spans="1:5" s="86" customFormat="1" ht="24" customHeight="1">
      <c r="A43" s="71"/>
      <c r="B43" s="214" t="s">
        <v>109</v>
      </c>
      <c r="C43" s="214"/>
      <c r="D43" s="214"/>
      <c r="E43" s="71"/>
    </row>
    <row r="44" spans="2:10" ht="39" customHeight="1">
      <c r="B44" s="235" t="s">
        <v>100</v>
      </c>
      <c r="C44" s="235"/>
      <c r="D44" s="235"/>
      <c r="E44" s="103"/>
      <c r="F44" s="103"/>
      <c r="G44" s="104"/>
      <c r="H44" s="104"/>
      <c r="I44" s="104"/>
      <c r="J44" s="104"/>
    </row>
  </sheetData>
  <sheetProtection/>
  <mergeCells count="10">
    <mergeCell ref="B41:D41"/>
    <mergeCell ref="B42:D42"/>
    <mergeCell ref="B43:D43"/>
    <mergeCell ref="B44:D44"/>
    <mergeCell ref="B2:D2"/>
    <mergeCell ref="B3:D3"/>
    <mergeCell ref="B4:D4"/>
    <mergeCell ref="B5:D5"/>
    <mergeCell ref="B6:D6"/>
    <mergeCell ref="B7:D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L130"/>
  <sheetViews>
    <sheetView tabSelected="1" zoomScalePageLayoutView="0" workbookViewId="0" topLeftCell="A112">
      <selection activeCell="G132" sqref="G132"/>
    </sheetView>
  </sheetViews>
  <sheetFormatPr defaultColWidth="9.140625" defaultRowHeight="15"/>
  <cols>
    <col min="1" max="1" width="11.57421875" style="0" customWidth="1"/>
    <col min="2" max="2" width="16.28125" style="0" customWidth="1"/>
    <col min="3" max="3" width="28.8515625" style="0" customWidth="1"/>
  </cols>
  <sheetData>
    <row r="2" spans="1:23" ht="18">
      <c r="A2" s="203" t="s">
        <v>224</v>
      </c>
      <c r="B2" s="203"/>
      <c r="C2" s="203"/>
      <c r="D2" s="203"/>
      <c r="E2" s="203"/>
      <c r="F2" s="203"/>
      <c r="G2" s="203"/>
      <c r="H2" s="203"/>
      <c r="I2" s="203"/>
      <c r="J2" s="203"/>
      <c r="K2" s="80"/>
      <c r="L2" s="80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 thickBot="1">
      <c r="A3" s="2"/>
      <c r="B3" s="15"/>
      <c r="C3" s="15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38" ht="15.75" thickBot="1">
      <c r="A4" s="169" t="s">
        <v>14</v>
      </c>
      <c r="B4" s="170"/>
      <c r="C4" s="171"/>
      <c r="D4" s="172" t="s">
        <v>179</v>
      </c>
      <c r="E4" s="173"/>
      <c r="F4" s="173"/>
      <c r="G4" s="173"/>
      <c r="H4" s="174"/>
      <c r="I4" s="175" t="s">
        <v>225</v>
      </c>
      <c r="J4" s="176"/>
      <c r="K4" s="176"/>
      <c r="L4" s="176"/>
      <c r="M4" s="177"/>
      <c r="N4" s="178" t="s">
        <v>226</v>
      </c>
      <c r="O4" s="179"/>
      <c r="P4" s="179"/>
      <c r="Q4" s="179"/>
      <c r="R4" s="180"/>
      <c r="S4" s="178" t="s">
        <v>227</v>
      </c>
      <c r="T4" s="179"/>
      <c r="U4" s="179"/>
      <c r="V4" s="179"/>
      <c r="W4" s="180"/>
      <c r="X4" s="175" t="s">
        <v>228</v>
      </c>
      <c r="Y4" s="176"/>
      <c r="Z4" s="176"/>
      <c r="AA4" s="176"/>
      <c r="AB4" s="177"/>
      <c r="AC4" s="178" t="s">
        <v>229</v>
      </c>
      <c r="AD4" s="179"/>
      <c r="AE4" s="179"/>
      <c r="AF4" s="179"/>
      <c r="AG4" s="180"/>
      <c r="AH4" s="178" t="s">
        <v>230</v>
      </c>
      <c r="AI4" s="179"/>
      <c r="AJ4" s="179"/>
      <c r="AK4" s="179"/>
      <c r="AL4" s="180"/>
    </row>
    <row r="5" spans="1:38" ht="15.75" thickBot="1">
      <c r="A5" s="181" t="s">
        <v>0</v>
      </c>
      <c r="B5" s="182"/>
      <c r="C5" s="183"/>
      <c r="D5" s="184" t="s">
        <v>61</v>
      </c>
      <c r="E5" s="185"/>
      <c r="F5" s="185"/>
      <c r="G5" s="185"/>
      <c r="H5" s="186"/>
      <c r="I5" s="184" t="s">
        <v>61</v>
      </c>
      <c r="J5" s="185"/>
      <c r="K5" s="185"/>
      <c r="L5" s="185"/>
      <c r="M5" s="186"/>
      <c r="N5" s="184" t="s">
        <v>61</v>
      </c>
      <c r="O5" s="185"/>
      <c r="P5" s="185"/>
      <c r="Q5" s="185"/>
      <c r="R5" s="186"/>
      <c r="S5" s="184" t="s">
        <v>61</v>
      </c>
      <c r="T5" s="185"/>
      <c r="U5" s="185"/>
      <c r="V5" s="185"/>
      <c r="W5" s="186"/>
      <c r="X5" s="184" t="s">
        <v>61</v>
      </c>
      <c r="Y5" s="185"/>
      <c r="Z5" s="185"/>
      <c r="AA5" s="185"/>
      <c r="AB5" s="186"/>
      <c r="AC5" s="184" t="s">
        <v>61</v>
      </c>
      <c r="AD5" s="185"/>
      <c r="AE5" s="185"/>
      <c r="AF5" s="185"/>
      <c r="AG5" s="186"/>
      <c r="AH5" s="184" t="s">
        <v>61</v>
      </c>
      <c r="AI5" s="185"/>
      <c r="AJ5" s="185"/>
      <c r="AK5" s="185"/>
      <c r="AL5" s="186"/>
    </row>
    <row r="6" spans="1:38" ht="90" thickBot="1">
      <c r="A6" s="5" t="s">
        <v>1</v>
      </c>
      <c r="B6" s="6" t="s">
        <v>2</v>
      </c>
      <c r="C6" s="7" t="s">
        <v>3</v>
      </c>
      <c r="D6" s="83" t="s">
        <v>4</v>
      </c>
      <c r="E6" s="84" t="s">
        <v>5</v>
      </c>
      <c r="F6" s="84" t="s">
        <v>16</v>
      </c>
      <c r="G6" s="84" t="s">
        <v>17</v>
      </c>
      <c r="H6" s="85" t="s">
        <v>18</v>
      </c>
      <c r="I6" s="83" t="s">
        <v>4</v>
      </c>
      <c r="J6" s="84" t="s">
        <v>5</v>
      </c>
      <c r="K6" s="84" t="s">
        <v>16</v>
      </c>
      <c r="L6" s="84" t="s">
        <v>17</v>
      </c>
      <c r="M6" s="85" t="s">
        <v>18</v>
      </c>
      <c r="N6" s="83" t="s">
        <v>4</v>
      </c>
      <c r="O6" s="84" t="s">
        <v>5</v>
      </c>
      <c r="P6" s="84" t="s">
        <v>16</v>
      </c>
      <c r="Q6" s="84" t="s">
        <v>17</v>
      </c>
      <c r="R6" s="85" t="s">
        <v>18</v>
      </c>
      <c r="S6" s="83" t="s">
        <v>4</v>
      </c>
      <c r="T6" s="84" t="s">
        <v>5</v>
      </c>
      <c r="U6" s="84" t="s">
        <v>16</v>
      </c>
      <c r="V6" s="84" t="s">
        <v>17</v>
      </c>
      <c r="W6" s="85" t="s">
        <v>18</v>
      </c>
      <c r="X6" s="83" t="s">
        <v>4</v>
      </c>
      <c r="Y6" s="84" t="s">
        <v>5</v>
      </c>
      <c r="Z6" s="84" t="s">
        <v>16</v>
      </c>
      <c r="AA6" s="84" t="s">
        <v>17</v>
      </c>
      <c r="AB6" s="85" t="s">
        <v>18</v>
      </c>
      <c r="AC6" s="83" t="s">
        <v>4</v>
      </c>
      <c r="AD6" s="84" t="s">
        <v>5</v>
      </c>
      <c r="AE6" s="84" t="s">
        <v>16</v>
      </c>
      <c r="AF6" s="84" t="s">
        <v>17</v>
      </c>
      <c r="AG6" s="85" t="s">
        <v>18</v>
      </c>
      <c r="AH6" s="83" t="s">
        <v>4</v>
      </c>
      <c r="AI6" s="84" t="s">
        <v>5</v>
      </c>
      <c r="AJ6" s="84" t="s">
        <v>16</v>
      </c>
      <c r="AK6" s="84" t="s">
        <v>17</v>
      </c>
      <c r="AL6" s="85" t="s">
        <v>18</v>
      </c>
    </row>
    <row r="7" spans="1:38" ht="18.75" customHeight="1">
      <c r="A7" s="134" t="s">
        <v>6</v>
      </c>
      <c r="B7" s="135" t="s">
        <v>19</v>
      </c>
      <c r="C7" s="136" t="s">
        <v>28</v>
      </c>
      <c r="D7" s="141">
        <v>8670</v>
      </c>
      <c r="E7" s="116">
        <v>5320</v>
      </c>
      <c r="F7" s="116">
        <v>3270</v>
      </c>
      <c r="G7" s="116">
        <v>0</v>
      </c>
      <c r="H7" s="118">
        <v>0</v>
      </c>
      <c r="I7" s="122">
        <v>10420</v>
      </c>
      <c r="J7" s="123">
        <v>6470</v>
      </c>
      <c r="K7" s="123">
        <v>4120</v>
      </c>
      <c r="L7" s="147">
        <v>0</v>
      </c>
      <c r="M7" s="148">
        <v>0</v>
      </c>
      <c r="N7" s="141">
        <v>10970</v>
      </c>
      <c r="O7" s="116">
        <v>6820</v>
      </c>
      <c r="P7" s="116">
        <v>4370</v>
      </c>
      <c r="Q7" s="116">
        <v>0</v>
      </c>
      <c r="R7" s="118">
        <v>0</v>
      </c>
      <c r="S7" s="141">
        <v>12520</v>
      </c>
      <c r="T7" s="116">
        <v>7070</v>
      </c>
      <c r="U7" s="116">
        <v>5120</v>
      </c>
      <c r="V7" s="116">
        <v>0</v>
      </c>
      <c r="W7" s="118">
        <v>0</v>
      </c>
      <c r="X7" s="122">
        <v>9720</v>
      </c>
      <c r="Y7" s="123">
        <v>6020</v>
      </c>
      <c r="Z7" s="123">
        <v>3770</v>
      </c>
      <c r="AA7" s="147">
        <v>0</v>
      </c>
      <c r="AB7" s="148">
        <v>0</v>
      </c>
      <c r="AC7" s="141">
        <v>11150</v>
      </c>
      <c r="AD7" s="116">
        <v>6550</v>
      </c>
      <c r="AE7" s="116">
        <v>4450</v>
      </c>
      <c r="AF7" s="116">
        <v>0</v>
      </c>
      <c r="AG7" s="118">
        <v>0</v>
      </c>
      <c r="AH7" s="141">
        <v>9720</v>
      </c>
      <c r="AI7" s="116">
        <v>6020</v>
      </c>
      <c r="AJ7" s="116">
        <v>3770</v>
      </c>
      <c r="AK7" s="116">
        <v>0</v>
      </c>
      <c r="AL7" s="118">
        <v>0</v>
      </c>
    </row>
    <row r="8" spans="1:38" ht="21" customHeight="1">
      <c r="A8" s="137" t="s">
        <v>7</v>
      </c>
      <c r="B8" s="138" t="s">
        <v>19</v>
      </c>
      <c r="C8" s="139" t="s">
        <v>26</v>
      </c>
      <c r="D8" s="142">
        <v>8820</v>
      </c>
      <c r="E8" s="115">
        <v>5420</v>
      </c>
      <c r="F8" s="115">
        <v>3370</v>
      </c>
      <c r="G8" s="115">
        <v>0</v>
      </c>
      <c r="H8" s="119">
        <v>0</v>
      </c>
      <c r="I8" s="124">
        <v>10620</v>
      </c>
      <c r="J8" s="121">
        <v>6620</v>
      </c>
      <c r="K8" s="121">
        <v>4220</v>
      </c>
      <c r="L8" s="127">
        <v>0</v>
      </c>
      <c r="M8" s="155">
        <v>0</v>
      </c>
      <c r="N8" s="142">
        <v>11120</v>
      </c>
      <c r="O8" s="115">
        <v>6970</v>
      </c>
      <c r="P8" s="115">
        <v>4470</v>
      </c>
      <c r="Q8" s="115">
        <v>0</v>
      </c>
      <c r="R8" s="119">
        <v>0</v>
      </c>
      <c r="S8" s="142">
        <v>12720</v>
      </c>
      <c r="T8" s="115">
        <v>7170</v>
      </c>
      <c r="U8" s="115">
        <v>5170</v>
      </c>
      <c r="V8" s="115">
        <v>0</v>
      </c>
      <c r="W8" s="119">
        <v>0</v>
      </c>
      <c r="X8" s="124">
        <v>9870</v>
      </c>
      <c r="Y8" s="121">
        <v>6120</v>
      </c>
      <c r="Z8" s="121">
        <v>3870</v>
      </c>
      <c r="AA8" s="127">
        <v>0</v>
      </c>
      <c r="AB8" s="155">
        <v>0</v>
      </c>
      <c r="AC8" s="142">
        <v>11300</v>
      </c>
      <c r="AD8" s="115">
        <v>6650</v>
      </c>
      <c r="AE8" s="115">
        <v>4550</v>
      </c>
      <c r="AF8" s="115">
        <v>0</v>
      </c>
      <c r="AG8" s="119">
        <v>0</v>
      </c>
      <c r="AH8" s="142">
        <v>9870</v>
      </c>
      <c r="AI8" s="115">
        <v>6120</v>
      </c>
      <c r="AJ8" s="115">
        <v>3870</v>
      </c>
      <c r="AK8" s="115">
        <v>0</v>
      </c>
      <c r="AL8" s="119">
        <v>0</v>
      </c>
    </row>
    <row r="9" spans="1:38" ht="22.5" customHeight="1">
      <c r="A9" s="137" t="s">
        <v>8</v>
      </c>
      <c r="B9" s="138" t="s">
        <v>20</v>
      </c>
      <c r="C9" s="139" t="s">
        <v>27</v>
      </c>
      <c r="D9" s="142">
        <v>4870</v>
      </c>
      <c r="E9" s="115">
        <v>4870</v>
      </c>
      <c r="F9" s="115">
        <v>3120</v>
      </c>
      <c r="G9" s="115">
        <v>0</v>
      </c>
      <c r="H9" s="119">
        <v>0</v>
      </c>
      <c r="I9" s="124">
        <v>5870</v>
      </c>
      <c r="J9" s="121">
        <v>5870</v>
      </c>
      <c r="K9" s="121">
        <v>3820</v>
      </c>
      <c r="L9" s="127">
        <v>0</v>
      </c>
      <c r="M9" s="155">
        <v>0</v>
      </c>
      <c r="N9" s="142">
        <v>6070</v>
      </c>
      <c r="O9" s="115">
        <v>6070</v>
      </c>
      <c r="P9" s="115">
        <v>3920</v>
      </c>
      <c r="Q9" s="115">
        <v>0</v>
      </c>
      <c r="R9" s="119">
        <v>0</v>
      </c>
      <c r="S9" s="142">
        <v>7070</v>
      </c>
      <c r="T9" s="115">
        <v>7070</v>
      </c>
      <c r="U9" s="115">
        <v>4620</v>
      </c>
      <c r="V9" s="115">
        <v>0</v>
      </c>
      <c r="W9" s="119">
        <v>0</v>
      </c>
      <c r="X9" s="124">
        <v>5470</v>
      </c>
      <c r="Y9" s="121">
        <v>5470</v>
      </c>
      <c r="Z9" s="121">
        <v>3570</v>
      </c>
      <c r="AA9" s="127">
        <v>0</v>
      </c>
      <c r="AB9" s="155">
        <v>0</v>
      </c>
      <c r="AC9" s="142">
        <v>6300</v>
      </c>
      <c r="AD9" s="115">
        <v>6300</v>
      </c>
      <c r="AE9" s="115">
        <v>4100</v>
      </c>
      <c r="AF9" s="115">
        <v>0</v>
      </c>
      <c r="AG9" s="119">
        <v>0</v>
      </c>
      <c r="AH9" s="142">
        <v>5470</v>
      </c>
      <c r="AI9" s="115">
        <v>5470</v>
      </c>
      <c r="AJ9" s="115">
        <v>3570</v>
      </c>
      <c r="AK9" s="115">
        <v>0</v>
      </c>
      <c r="AL9" s="119">
        <v>0</v>
      </c>
    </row>
    <row r="10" spans="1:38" ht="35.25" customHeight="1">
      <c r="A10" s="137" t="s">
        <v>9</v>
      </c>
      <c r="B10" s="138" t="s">
        <v>20</v>
      </c>
      <c r="C10" s="139" t="s">
        <v>25</v>
      </c>
      <c r="D10" s="142">
        <v>5520</v>
      </c>
      <c r="E10" s="115">
        <v>3320</v>
      </c>
      <c r="F10" s="115">
        <v>0</v>
      </c>
      <c r="G10" s="115">
        <v>0</v>
      </c>
      <c r="H10" s="119">
        <v>0</v>
      </c>
      <c r="I10" s="124">
        <v>6720</v>
      </c>
      <c r="J10" s="121">
        <v>4120</v>
      </c>
      <c r="K10" s="127">
        <v>0</v>
      </c>
      <c r="L10" s="127">
        <v>0</v>
      </c>
      <c r="M10" s="155">
        <v>0</v>
      </c>
      <c r="N10" s="142">
        <v>6920</v>
      </c>
      <c r="O10" s="115">
        <v>4270</v>
      </c>
      <c r="P10" s="115">
        <v>0</v>
      </c>
      <c r="Q10" s="115">
        <v>0</v>
      </c>
      <c r="R10" s="119">
        <v>0</v>
      </c>
      <c r="S10" s="142">
        <v>7970</v>
      </c>
      <c r="T10" s="115">
        <v>4970</v>
      </c>
      <c r="U10" s="115">
        <v>0</v>
      </c>
      <c r="V10" s="115">
        <v>0</v>
      </c>
      <c r="W10" s="119">
        <v>0</v>
      </c>
      <c r="X10" s="124">
        <v>6220</v>
      </c>
      <c r="Y10" s="121">
        <v>3770</v>
      </c>
      <c r="Z10" s="127">
        <v>0</v>
      </c>
      <c r="AA10" s="127">
        <v>0</v>
      </c>
      <c r="AB10" s="155">
        <v>0</v>
      </c>
      <c r="AC10" s="142">
        <v>7100</v>
      </c>
      <c r="AD10" s="115">
        <v>4400</v>
      </c>
      <c r="AE10" s="115">
        <v>0</v>
      </c>
      <c r="AF10" s="115">
        <v>0</v>
      </c>
      <c r="AG10" s="119">
        <v>0</v>
      </c>
      <c r="AH10" s="142">
        <v>6220</v>
      </c>
      <c r="AI10" s="115">
        <v>3770</v>
      </c>
      <c r="AJ10" s="115">
        <v>0</v>
      </c>
      <c r="AK10" s="115">
        <v>0</v>
      </c>
      <c r="AL10" s="119">
        <v>0</v>
      </c>
    </row>
    <row r="11" spans="1:38" ht="27" customHeight="1">
      <c r="A11" s="137" t="s">
        <v>10</v>
      </c>
      <c r="B11" s="138" t="s">
        <v>20</v>
      </c>
      <c r="C11" s="139" t="s">
        <v>24</v>
      </c>
      <c r="D11" s="142">
        <v>6520</v>
      </c>
      <c r="E11" s="115">
        <v>4020</v>
      </c>
      <c r="F11" s="115">
        <v>2470</v>
      </c>
      <c r="G11" s="115">
        <v>0</v>
      </c>
      <c r="H11" s="119">
        <v>0</v>
      </c>
      <c r="I11" s="124">
        <v>7770</v>
      </c>
      <c r="J11" s="121">
        <v>4820</v>
      </c>
      <c r="K11" s="121">
        <v>3070</v>
      </c>
      <c r="L11" s="127">
        <v>0</v>
      </c>
      <c r="M11" s="155">
        <v>0</v>
      </c>
      <c r="N11" s="142">
        <v>8120</v>
      </c>
      <c r="O11" s="115">
        <v>5070</v>
      </c>
      <c r="P11" s="115">
        <v>3220</v>
      </c>
      <c r="Q11" s="115">
        <v>0</v>
      </c>
      <c r="R11" s="119">
        <v>0</v>
      </c>
      <c r="S11" s="142">
        <v>9120</v>
      </c>
      <c r="T11" s="115">
        <v>5720</v>
      </c>
      <c r="U11" s="115">
        <v>3670</v>
      </c>
      <c r="V11" s="115">
        <v>0</v>
      </c>
      <c r="W11" s="119">
        <v>0</v>
      </c>
      <c r="X11" s="124">
        <v>7320</v>
      </c>
      <c r="Y11" s="121">
        <v>4570</v>
      </c>
      <c r="Z11" s="121">
        <v>2870</v>
      </c>
      <c r="AA11" s="127">
        <v>0</v>
      </c>
      <c r="AB11" s="155">
        <v>0</v>
      </c>
      <c r="AC11" s="142">
        <v>8250</v>
      </c>
      <c r="AD11" s="115">
        <v>5150</v>
      </c>
      <c r="AE11" s="115">
        <v>3300</v>
      </c>
      <c r="AF11" s="115">
        <v>0</v>
      </c>
      <c r="AG11" s="119">
        <v>0</v>
      </c>
      <c r="AH11" s="142">
        <v>7320</v>
      </c>
      <c r="AI11" s="115">
        <v>4570</v>
      </c>
      <c r="AJ11" s="115">
        <v>2870</v>
      </c>
      <c r="AK11" s="115">
        <v>0</v>
      </c>
      <c r="AL11" s="119">
        <v>0</v>
      </c>
    </row>
    <row r="12" spans="1:38" ht="20.25" customHeight="1">
      <c r="A12" s="137" t="s">
        <v>11</v>
      </c>
      <c r="B12" s="138" t="s">
        <v>20</v>
      </c>
      <c r="C12" s="139" t="s">
        <v>23</v>
      </c>
      <c r="D12" s="142">
        <v>6520</v>
      </c>
      <c r="E12" s="115">
        <v>4020</v>
      </c>
      <c r="F12" s="115">
        <v>2470</v>
      </c>
      <c r="G12" s="115">
        <v>0</v>
      </c>
      <c r="H12" s="119">
        <v>0</v>
      </c>
      <c r="I12" s="124">
        <v>7770</v>
      </c>
      <c r="J12" s="121">
        <v>4820</v>
      </c>
      <c r="K12" s="121">
        <v>3070</v>
      </c>
      <c r="L12" s="127">
        <v>0</v>
      </c>
      <c r="M12" s="155">
        <v>0</v>
      </c>
      <c r="N12" s="142">
        <v>8120</v>
      </c>
      <c r="O12" s="115">
        <v>5070</v>
      </c>
      <c r="P12" s="115">
        <v>3220</v>
      </c>
      <c r="Q12" s="115">
        <v>0</v>
      </c>
      <c r="R12" s="119">
        <v>0</v>
      </c>
      <c r="S12" s="142">
        <v>9120</v>
      </c>
      <c r="T12" s="115">
        <v>5720</v>
      </c>
      <c r="U12" s="115">
        <v>3670</v>
      </c>
      <c r="V12" s="115">
        <v>0</v>
      </c>
      <c r="W12" s="119">
        <v>0</v>
      </c>
      <c r="X12" s="124">
        <v>7320</v>
      </c>
      <c r="Y12" s="121">
        <v>4570</v>
      </c>
      <c r="Z12" s="121">
        <v>2870</v>
      </c>
      <c r="AA12" s="127">
        <v>0</v>
      </c>
      <c r="AB12" s="155">
        <v>0</v>
      </c>
      <c r="AC12" s="142">
        <v>8250</v>
      </c>
      <c r="AD12" s="115">
        <v>5150</v>
      </c>
      <c r="AE12" s="115">
        <v>3300</v>
      </c>
      <c r="AF12" s="115">
        <v>0</v>
      </c>
      <c r="AG12" s="119">
        <v>0</v>
      </c>
      <c r="AH12" s="142">
        <v>7320</v>
      </c>
      <c r="AI12" s="115">
        <v>4570</v>
      </c>
      <c r="AJ12" s="115">
        <v>2870</v>
      </c>
      <c r="AK12" s="115">
        <v>0</v>
      </c>
      <c r="AL12" s="119">
        <v>0</v>
      </c>
    </row>
    <row r="13" spans="1:38" ht="21.75" customHeight="1">
      <c r="A13" s="137" t="s">
        <v>12</v>
      </c>
      <c r="B13" s="140" t="s">
        <v>21</v>
      </c>
      <c r="C13" s="139" t="s">
        <v>30</v>
      </c>
      <c r="D13" s="142">
        <v>4570</v>
      </c>
      <c r="E13" s="115">
        <v>4570</v>
      </c>
      <c r="F13" s="115">
        <v>2870</v>
      </c>
      <c r="G13" s="115">
        <v>0</v>
      </c>
      <c r="H13" s="119">
        <v>0</v>
      </c>
      <c r="I13" s="124">
        <v>5420</v>
      </c>
      <c r="J13" s="121">
        <v>5420</v>
      </c>
      <c r="K13" s="121">
        <v>3470</v>
      </c>
      <c r="L13" s="127">
        <v>0</v>
      </c>
      <c r="M13" s="155">
        <v>0</v>
      </c>
      <c r="N13" s="142">
        <v>5370</v>
      </c>
      <c r="O13" s="115">
        <v>5370</v>
      </c>
      <c r="P13" s="115">
        <v>3420</v>
      </c>
      <c r="Q13" s="115">
        <v>0</v>
      </c>
      <c r="R13" s="119">
        <v>0</v>
      </c>
      <c r="S13" s="142">
        <v>6020</v>
      </c>
      <c r="T13" s="115">
        <v>6020</v>
      </c>
      <c r="U13" s="115">
        <v>3870</v>
      </c>
      <c r="V13" s="115">
        <v>0</v>
      </c>
      <c r="W13" s="119">
        <v>0</v>
      </c>
      <c r="X13" s="124">
        <v>5170</v>
      </c>
      <c r="Y13" s="121">
        <v>5170</v>
      </c>
      <c r="Z13" s="121">
        <v>3270</v>
      </c>
      <c r="AA13" s="127">
        <v>0</v>
      </c>
      <c r="AB13" s="155">
        <v>0</v>
      </c>
      <c r="AC13" s="142">
        <v>5600</v>
      </c>
      <c r="AD13" s="115">
        <v>5600</v>
      </c>
      <c r="AE13" s="115">
        <v>3600</v>
      </c>
      <c r="AF13" s="115">
        <v>0</v>
      </c>
      <c r="AG13" s="119">
        <v>0</v>
      </c>
      <c r="AH13" s="142">
        <v>5170</v>
      </c>
      <c r="AI13" s="115">
        <v>5170</v>
      </c>
      <c r="AJ13" s="115">
        <v>3270</v>
      </c>
      <c r="AK13" s="115">
        <v>0</v>
      </c>
      <c r="AL13" s="119">
        <v>0</v>
      </c>
    </row>
    <row r="14" spans="1:38" ht="16.5" customHeight="1">
      <c r="A14" s="137" t="s">
        <v>13</v>
      </c>
      <c r="B14" s="140" t="s">
        <v>21</v>
      </c>
      <c r="C14" s="139" t="s">
        <v>31</v>
      </c>
      <c r="D14" s="142">
        <v>5220</v>
      </c>
      <c r="E14" s="115">
        <v>3120</v>
      </c>
      <c r="F14" s="115">
        <v>0</v>
      </c>
      <c r="G14" s="115">
        <v>0</v>
      </c>
      <c r="H14" s="119">
        <v>0</v>
      </c>
      <c r="I14" s="124">
        <v>6170</v>
      </c>
      <c r="J14" s="121">
        <v>3770</v>
      </c>
      <c r="K14" s="127">
        <v>0</v>
      </c>
      <c r="L14" s="127">
        <v>0</v>
      </c>
      <c r="M14" s="155">
        <v>0</v>
      </c>
      <c r="N14" s="142">
        <v>6370</v>
      </c>
      <c r="O14" s="115">
        <v>3870</v>
      </c>
      <c r="P14" s="115">
        <v>0</v>
      </c>
      <c r="Q14" s="115">
        <v>0</v>
      </c>
      <c r="R14" s="119">
        <v>0</v>
      </c>
      <c r="S14" s="142">
        <v>7070</v>
      </c>
      <c r="T14" s="115">
        <v>4370</v>
      </c>
      <c r="U14" s="115">
        <v>0</v>
      </c>
      <c r="V14" s="115">
        <v>0</v>
      </c>
      <c r="W14" s="119">
        <v>0</v>
      </c>
      <c r="X14" s="124">
        <v>6220</v>
      </c>
      <c r="Y14" s="121">
        <v>3670</v>
      </c>
      <c r="Z14" s="127">
        <v>0</v>
      </c>
      <c r="AA14" s="127">
        <v>0</v>
      </c>
      <c r="AB14" s="155">
        <v>0</v>
      </c>
      <c r="AC14" s="142">
        <v>6650</v>
      </c>
      <c r="AD14" s="115">
        <v>4050</v>
      </c>
      <c r="AE14" s="115">
        <v>0</v>
      </c>
      <c r="AF14" s="115">
        <v>0</v>
      </c>
      <c r="AG14" s="119">
        <v>0</v>
      </c>
      <c r="AH14" s="142">
        <v>6220</v>
      </c>
      <c r="AI14" s="115">
        <v>3670</v>
      </c>
      <c r="AJ14" s="115">
        <v>0</v>
      </c>
      <c r="AK14" s="115">
        <v>0</v>
      </c>
      <c r="AL14" s="119">
        <v>0</v>
      </c>
    </row>
    <row r="15" spans="1:38" ht="24.75" customHeight="1" thickBot="1">
      <c r="A15" s="137" t="s">
        <v>22</v>
      </c>
      <c r="B15" s="140" t="s">
        <v>21</v>
      </c>
      <c r="C15" s="139" t="s">
        <v>32</v>
      </c>
      <c r="D15" s="143">
        <v>5520</v>
      </c>
      <c r="E15" s="117">
        <v>3320</v>
      </c>
      <c r="F15" s="117">
        <v>2020</v>
      </c>
      <c r="G15" s="117">
        <v>0</v>
      </c>
      <c r="H15" s="120">
        <v>0</v>
      </c>
      <c r="I15" s="125">
        <v>8020</v>
      </c>
      <c r="J15" s="126">
        <v>4820</v>
      </c>
      <c r="K15" s="126">
        <v>2570</v>
      </c>
      <c r="L15" s="156">
        <v>0</v>
      </c>
      <c r="M15" s="157">
        <v>0</v>
      </c>
      <c r="N15" s="143">
        <v>7920</v>
      </c>
      <c r="O15" s="117">
        <v>4620</v>
      </c>
      <c r="P15" s="117">
        <v>2770</v>
      </c>
      <c r="Q15" s="117">
        <v>0</v>
      </c>
      <c r="R15" s="120">
        <v>0</v>
      </c>
      <c r="S15" s="143">
        <v>8680</v>
      </c>
      <c r="T15" s="117">
        <v>5020</v>
      </c>
      <c r="U15" s="117">
        <v>3070</v>
      </c>
      <c r="V15" s="117">
        <v>0</v>
      </c>
      <c r="W15" s="120">
        <v>0</v>
      </c>
      <c r="X15" s="125">
        <v>6370</v>
      </c>
      <c r="Y15" s="126">
        <v>3870</v>
      </c>
      <c r="Z15" s="126">
        <v>2370</v>
      </c>
      <c r="AA15" s="156">
        <v>0</v>
      </c>
      <c r="AB15" s="157">
        <v>0</v>
      </c>
      <c r="AC15" s="143">
        <v>7550</v>
      </c>
      <c r="AD15" s="117">
        <v>4450</v>
      </c>
      <c r="AE15" s="117">
        <v>2750</v>
      </c>
      <c r="AF15" s="117">
        <v>0</v>
      </c>
      <c r="AG15" s="120">
        <v>0</v>
      </c>
      <c r="AH15" s="143">
        <v>6370</v>
      </c>
      <c r="AI15" s="117">
        <v>3870</v>
      </c>
      <c r="AJ15" s="117">
        <v>2370</v>
      </c>
      <c r="AK15" s="117">
        <v>0</v>
      </c>
      <c r="AL15" s="120">
        <v>0</v>
      </c>
    </row>
    <row r="16" spans="1:23" ht="15">
      <c r="A16" s="187" t="s">
        <v>62</v>
      </c>
      <c r="B16" s="187"/>
      <c r="C16" s="187"/>
      <c r="D16" s="193" t="s">
        <v>176</v>
      </c>
      <c r="E16" s="193"/>
      <c r="F16" s="193"/>
      <c r="G16" s="193"/>
      <c r="H16" s="193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ht="15">
      <c r="A17" s="3"/>
      <c r="B17" s="3"/>
      <c r="C17" s="3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1:23" ht="15">
      <c r="A18" s="69" t="s">
        <v>29</v>
      </c>
      <c r="B18" s="69"/>
      <c r="C18" s="69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1:23" ht="15.75" thickBot="1">
      <c r="A19" s="69"/>
      <c r="B19" s="69"/>
      <c r="C19" s="69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1:38" ht="15.75" thickBot="1">
      <c r="A20" s="169" t="s">
        <v>14</v>
      </c>
      <c r="B20" s="170"/>
      <c r="C20" s="171"/>
      <c r="D20" s="172" t="s">
        <v>179</v>
      </c>
      <c r="E20" s="173"/>
      <c r="F20" s="173"/>
      <c r="G20" s="173"/>
      <c r="H20" s="174"/>
      <c r="I20" s="175" t="s">
        <v>225</v>
      </c>
      <c r="J20" s="176"/>
      <c r="K20" s="176"/>
      <c r="L20" s="176"/>
      <c r="M20" s="177"/>
      <c r="N20" s="178" t="s">
        <v>226</v>
      </c>
      <c r="O20" s="179"/>
      <c r="P20" s="179"/>
      <c r="Q20" s="179"/>
      <c r="R20" s="180"/>
      <c r="S20" s="178" t="s">
        <v>227</v>
      </c>
      <c r="T20" s="179"/>
      <c r="U20" s="179"/>
      <c r="V20" s="179"/>
      <c r="W20" s="180"/>
      <c r="X20" s="175" t="s">
        <v>228</v>
      </c>
      <c r="Y20" s="176"/>
      <c r="Z20" s="176"/>
      <c r="AA20" s="176"/>
      <c r="AB20" s="177"/>
      <c r="AC20" s="178" t="s">
        <v>229</v>
      </c>
      <c r="AD20" s="179"/>
      <c r="AE20" s="179"/>
      <c r="AF20" s="179"/>
      <c r="AG20" s="180"/>
      <c r="AH20" s="178" t="s">
        <v>230</v>
      </c>
      <c r="AI20" s="179"/>
      <c r="AJ20" s="179"/>
      <c r="AK20" s="179"/>
      <c r="AL20" s="180"/>
    </row>
    <row r="21" spans="1:38" ht="15.75" thickBot="1">
      <c r="A21" s="181" t="s">
        <v>0</v>
      </c>
      <c r="B21" s="182"/>
      <c r="C21" s="183"/>
      <c r="D21" s="194" t="s">
        <v>119</v>
      </c>
      <c r="E21" s="195"/>
      <c r="F21" s="195"/>
      <c r="G21" s="195"/>
      <c r="H21" s="196"/>
      <c r="I21" s="194" t="s">
        <v>119</v>
      </c>
      <c r="J21" s="195"/>
      <c r="K21" s="195"/>
      <c r="L21" s="195"/>
      <c r="M21" s="196"/>
      <c r="N21" s="194" t="s">
        <v>119</v>
      </c>
      <c r="O21" s="195"/>
      <c r="P21" s="195"/>
      <c r="Q21" s="195"/>
      <c r="R21" s="196"/>
      <c r="S21" s="194" t="s">
        <v>119</v>
      </c>
      <c r="T21" s="195"/>
      <c r="U21" s="195"/>
      <c r="V21" s="195"/>
      <c r="W21" s="196"/>
      <c r="X21" s="194" t="s">
        <v>119</v>
      </c>
      <c r="Y21" s="195"/>
      <c r="Z21" s="195"/>
      <c r="AA21" s="195"/>
      <c r="AB21" s="196"/>
      <c r="AC21" s="194" t="s">
        <v>119</v>
      </c>
      <c r="AD21" s="195"/>
      <c r="AE21" s="195"/>
      <c r="AF21" s="195"/>
      <c r="AG21" s="196"/>
      <c r="AH21" s="194" t="s">
        <v>119</v>
      </c>
      <c r="AI21" s="195"/>
      <c r="AJ21" s="195"/>
      <c r="AK21" s="195"/>
      <c r="AL21" s="196"/>
    </row>
    <row r="22" spans="1:38" ht="90" thickBot="1">
      <c r="A22" s="5" t="s">
        <v>1</v>
      </c>
      <c r="B22" s="6" t="s">
        <v>2</v>
      </c>
      <c r="C22" s="7" t="s">
        <v>3</v>
      </c>
      <c r="D22" s="159" t="s">
        <v>4</v>
      </c>
      <c r="E22" s="160" t="s">
        <v>5</v>
      </c>
      <c r="F22" s="160" t="s">
        <v>16</v>
      </c>
      <c r="G22" s="160" t="s">
        <v>17</v>
      </c>
      <c r="H22" s="161" t="s">
        <v>18</v>
      </c>
      <c r="I22" s="159" t="s">
        <v>4</v>
      </c>
      <c r="J22" s="160" t="s">
        <v>5</v>
      </c>
      <c r="K22" s="160" t="s">
        <v>16</v>
      </c>
      <c r="L22" s="160" t="s">
        <v>17</v>
      </c>
      <c r="M22" s="161" t="s">
        <v>18</v>
      </c>
      <c r="N22" s="159" t="s">
        <v>4</v>
      </c>
      <c r="O22" s="160" t="s">
        <v>5</v>
      </c>
      <c r="P22" s="160" t="s">
        <v>16</v>
      </c>
      <c r="Q22" s="160" t="s">
        <v>17</v>
      </c>
      <c r="R22" s="161" t="s">
        <v>18</v>
      </c>
      <c r="S22" s="159" t="s">
        <v>4</v>
      </c>
      <c r="T22" s="160" t="s">
        <v>5</v>
      </c>
      <c r="U22" s="160" t="s">
        <v>16</v>
      </c>
      <c r="V22" s="160" t="s">
        <v>17</v>
      </c>
      <c r="W22" s="161" t="s">
        <v>18</v>
      </c>
      <c r="X22" s="159" t="s">
        <v>4</v>
      </c>
      <c r="Y22" s="160" t="s">
        <v>5</v>
      </c>
      <c r="Z22" s="160" t="s">
        <v>16</v>
      </c>
      <c r="AA22" s="160" t="s">
        <v>17</v>
      </c>
      <c r="AB22" s="161" t="s">
        <v>18</v>
      </c>
      <c r="AC22" s="159" t="s">
        <v>4</v>
      </c>
      <c r="AD22" s="160" t="s">
        <v>5</v>
      </c>
      <c r="AE22" s="160" t="s">
        <v>16</v>
      </c>
      <c r="AF22" s="160" t="s">
        <v>17</v>
      </c>
      <c r="AG22" s="161" t="s">
        <v>18</v>
      </c>
      <c r="AH22" s="159" t="s">
        <v>4</v>
      </c>
      <c r="AI22" s="160" t="s">
        <v>5</v>
      </c>
      <c r="AJ22" s="160" t="s">
        <v>16</v>
      </c>
      <c r="AK22" s="160" t="s">
        <v>17</v>
      </c>
      <c r="AL22" s="161" t="s">
        <v>18</v>
      </c>
    </row>
    <row r="23" spans="1:38" ht="20.25" customHeight="1">
      <c r="A23" s="8" t="s">
        <v>6</v>
      </c>
      <c r="B23" s="11" t="s">
        <v>19</v>
      </c>
      <c r="C23" s="76" t="s">
        <v>28</v>
      </c>
      <c r="D23" s="141">
        <v>9060</v>
      </c>
      <c r="E23" s="116">
        <v>5710</v>
      </c>
      <c r="F23" s="116">
        <v>3660</v>
      </c>
      <c r="G23" s="116">
        <v>0</v>
      </c>
      <c r="H23" s="118">
        <v>0</v>
      </c>
      <c r="I23" s="110">
        <v>10810</v>
      </c>
      <c r="J23" s="111">
        <v>6860</v>
      </c>
      <c r="K23" s="111">
        <v>4510</v>
      </c>
      <c r="L23" s="116">
        <v>0</v>
      </c>
      <c r="M23" s="118">
        <v>0</v>
      </c>
      <c r="N23" s="141">
        <v>11360</v>
      </c>
      <c r="O23" s="116">
        <v>7210</v>
      </c>
      <c r="P23" s="116">
        <v>4760</v>
      </c>
      <c r="Q23" s="116">
        <v>0</v>
      </c>
      <c r="R23" s="118">
        <v>0</v>
      </c>
      <c r="S23" s="153">
        <v>12910</v>
      </c>
      <c r="T23" s="107">
        <v>7460</v>
      </c>
      <c r="U23" s="107">
        <v>5510</v>
      </c>
      <c r="V23" s="153">
        <v>0</v>
      </c>
      <c r="W23" s="108">
        <v>0</v>
      </c>
      <c r="X23" s="110">
        <v>10110</v>
      </c>
      <c r="Y23" s="111">
        <v>6410</v>
      </c>
      <c r="Z23" s="111">
        <v>4160</v>
      </c>
      <c r="AA23" s="116">
        <v>0</v>
      </c>
      <c r="AB23" s="118">
        <v>0</v>
      </c>
      <c r="AC23" s="141">
        <v>11550</v>
      </c>
      <c r="AD23" s="116">
        <v>6950</v>
      </c>
      <c r="AE23" s="116">
        <v>4850</v>
      </c>
      <c r="AF23" s="116">
        <v>0</v>
      </c>
      <c r="AG23" s="118">
        <v>0</v>
      </c>
      <c r="AH23" s="153">
        <v>10110</v>
      </c>
      <c r="AI23" s="107">
        <v>6410</v>
      </c>
      <c r="AJ23" s="107">
        <v>4160</v>
      </c>
      <c r="AK23" s="153">
        <v>0</v>
      </c>
      <c r="AL23" s="108">
        <v>0</v>
      </c>
    </row>
    <row r="24" spans="1:38" ht="16.5" customHeight="1">
      <c r="A24" s="9" t="s">
        <v>7</v>
      </c>
      <c r="B24" s="12" t="s">
        <v>19</v>
      </c>
      <c r="C24" s="77" t="s">
        <v>26</v>
      </c>
      <c r="D24" s="142">
        <v>9210</v>
      </c>
      <c r="E24" s="115">
        <v>5810</v>
      </c>
      <c r="F24" s="115">
        <v>3760</v>
      </c>
      <c r="G24" s="115">
        <v>0</v>
      </c>
      <c r="H24" s="119">
        <v>0</v>
      </c>
      <c r="I24" s="112">
        <v>11010</v>
      </c>
      <c r="J24" s="82">
        <v>7010</v>
      </c>
      <c r="K24" s="82">
        <v>4610</v>
      </c>
      <c r="L24" s="115">
        <v>0</v>
      </c>
      <c r="M24" s="119">
        <v>0</v>
      </c>
      <c r="N24" s="142">
        <v>11510</v>
      </c>
      <c r="O24" s="115">
        <v>7360</v>
      </c>
      <c r="P24" s="115">
        <v>4860</v>
      </c>
      <c r="Q24" s="115">
        <v>0</v>
      </c>
      <c r="R24" s="119">
        <v>0</v>
      </c>
      <c r="S24" s="154">
        <v>13110</v>
      </c>
      <c r="T24" s="16">
        <v>7560</v>
      </c>
      <c r="U24" s="16">
        <v>5560</v>
      </c>
      <c r="V24" s="154">
        <v>0</v>
      </c>
      <c r="W24" s="109">
        <v>0</v>
      </c>
      <c r="X24" s="112">
        <v>10260</v>
      </c>
      <c r="Y24" s="82">
        <v>6510</v>
      </c>
      <c r="Z24" s="82">
        <v>4260</v>
      </c>
      <c r="AA24" s="115">
        <v>0</v>
      </c>
      <c r="AB24" s="119">
        <v>0</v>
      </c>
      <c r="AC24" s="142">
        <v>11700</v>
      </c>
      <c r="AD24" s="115">
        <v>7050</v>
      </c>
      <c r="AE24" s="115">
        <v>4950</v>
      </c>
      <c r="AF24" s="115">
        <v>0</v>
      </c>
      <c r="AG24" s="119">
        <v>0</v>
      </c>
      <c r="AH24" s="154">
        <v>10260</v>
      </c>
      <c r="AI24" s="16">
        <v>6510</v>
      </c>
      <c r="AJ24" s="16">
        <v>4260</v>
      </c>
      <c r="AK24" s="154">
        <v>0</v>
      </c>
      <c r="AL24" s="109">
        <v>0</v>
      </c>
    </row>
    <row r="25" spans="1:38" ht="19.5" customHeight="1">
      <c r="A25" s="9" t="s">
        <v>8</v>
      </c>
      <c r="B25" s="12" t="s">
        <v>20</v>
      </c>
      <c r="C25" s="77" t="s">
        <v>27</v>
      </c>
      <c r="D25" s="142">
        <v>5260</v>
      </c>
      <c r="E25" s="115">
        <v>5260</v>
      </c>
      <c r="F25" s="115">
        <v>3510</v>
      </c>
      <c r="G25" s="115">
        <v>0</v>
      </c>
      <c r="H25" s="119">
        <v>0</v>
      </c>
      <c r="I25" s="112">
        <v>6260</v>
      </c>
      <c r="J25" s="82">
        <v>6260</v>
      </c>
      <c r="K25" s="82">
        <v>4210</v>
      </c>
      <c r="L25" s="115">
        <v>0</v>
      </c>
      <c r="M25" s="119">
        <v>0</v>
      </c>
      <c r="N25" s="142">
        <v>6460</v>
      </c>
      <c r="O25" s="115">
        <v>6460</v>
      </c>
      <c r="P25" s="115">
        <v>4310</v>
      </c>
      <c r="Q25" s="115">
        <v>0</v>
      </c>
      <c r="R25" s="119">
        <v>0</v>
      </c>
      <c r="S25" s="154">
        <v>7460</v>
      </c>
      <c r="T25" s="16">
        <v>7460</v>
      </c>
      <c r="U25" s="16">
        <v>5010</v>
      </c>
      <c r="V25" s="154">
        <v>0</v>
      </c>
      <c r="W25" s="109">
        <v>0</v>
      </c>
      <c r="X25" s="112">
        <v>5860</v>
      </c>
      <c r="Y25" s="82">
        <v>5860</v>
      </c>
      <c r="Z25" s="82">
        <v>3960</v>
      </c>
      <c r="AA25" s="115">
        <v>0</v>
      </c>
      <c r="AB25" s="119">
        <v>0</v>
      </c>
      <c r="AC25" s="142">
        <v>6700</v>
      </c>
      <c r="AD25" s="115">
        <v>6700</v>
      </c>
      <c r="AE25" s="115">
        <v>4500</v>
      </c>
      <c r="AF25" s="115">
        <v>0</v>
      </c>
      <c r="AG25" s="119">
        <v>0</v>
      </c>
      <c r="AH25" s="154">
        <v>5860</v>
      </c>
      <c r="AI25" s="16">
        <v>5860</v>
      </c>
      <c r="AJ25" s="16">
        <v>3960</v>
      </c>
      <c r="AK25" s="154">
        <v>0</v>
      </c>
      <c r="AL25" s="109">
        <v>0</v>
      </c>
    </row>
    <row r="26" spans="1:38" ht="30.75" customHeight="1">
      <c r="A26" s="9" t="s">
        <v>9</v>
      </c>
      <c r="B26" s="12" t="s">
        <v>20</v>
      </c>
      <c r="C26" s="77" t="s">
        <v>25</v>
      </c>
      <c r="D26" s="142">
        <v>5910</v>
      </c>
      <c r="E26" s="115">
        <v>3710</v>
      </c>
      <c r="F26" s="115">
        <v>0</v>
      </c>
      <c r="G26" s="115">
        <v>0</v>
      </c>
      <c r="H26" s="119">
        <v>0</v>
      </c>
      <c r="I26" s="112">
        <v>7110</v>
      </c>
      <c r="J26" s="82">
        <v>4510</v>
      </c>
      <c r="K26" s="82">
        <v>0</v>
      </c>
      <c r="L26" s="115">
        <v>0</v>
      </c>
      <c r="M26" s="119">
        <v>0</v>
      </c>
      <c r="N26" s="142">
        <v>7310</v>
      </c>
      <c r="O26" s="115">
        <v>4660</v>
      </c>
      <c r="P26" s="115">
        <v>0</v>
      </c>
      <c r="Q26" s="115">
        <v>0</v>
      </c>
      <c r="R26" s="119">
        <v>0</v>
      </c>
      <c r="S26" s="154">
        <v>8360</v>
      </c>
      <c r="T26" s="16">
        <v>5360</v>
      </c>
      <c r="U26" s="16">
        <v>0</v>
      </c>
      <c r="V26" s="154">
        <v>0</v>
      </c>
      <c r="W26" s="109">
        <v>0</v>
      </c>
      <c r="X26" s="112">
        <v>6610</v>
      </c>
      <c r="Y26" s="82">
        <v>4160</v>
      </c>
      <c r="Z26" s="82">
        <v>0</v>
      </c>
      <c r="AA26" s="115">
        <v>0</v>
      </c>
      <c r="AB26" s="119">
        <v>0</v>
      </c>
      <c r="AC26" s="142">
        <v>7500</v>
      </c>
      <c r="AD26" s="115">
        <v>4800</v>
      </c>
      <c r="AE26" s="115">
        <v>0</v>
      </c>
      <c r="AF26" s="115">
        <v>0</v>
      </c>
      <c r="AG26" s="119">
        <v>0</v>
      </c>
      <c r="AH26" s="154">
        <v>6610</v>
      </c>
      <c r="AI26" s="16">
        <v>4160</v>
      </c>
      <c r="AJ26" s="16">
        <v>0</v>
      </c>
      <c r="AK26" s="154">
        <v>0</v>
      </c>
      <c r="AL26" s="109">
        <v>0</v>
      </c>
    </row>
    <row r="27" spans="1:38" ht="27.75" customHeight="1">
      <c r="A27" s="9" t="s">
        <v>10</v>
      </c>
      <c r="B27" s="12" t="s">
        <v>20</v>
      </c>
      <c r="C27" s="77" t="s">
        <v>24</v>
      </c>
      <c r="D27" s="142">
        <v>6910</v>
      </c>
      <c r="E27" s="115">
        <v>4410</v>
      </c>
      <c r="F27" s="115">
        <v>2860</v>
      </c>
      <c r="G27" s="115">
        <v>0</v>
      </c>
      <c r="H27" s="119">
        <v>0</v>
      </c>
      <c r="I27" s="112">
        <v>8160</v>
      </c>
      <c r="J27" s="82">
        <v>5210</v>
      </c>
      <c r="K27" s="82">
        <v>3460</v>
      </c>
      <c r="L27" s="115">
        <v>0</v>
      </c>
      <c r="M27" s="119">
        <v>0</v>
      </c>
      <c r="N27" s="142">
        <v>8510</v>
      </c>
      <c r="O27" s="115">
        <v>5460</v>
      </c>
      <c r="P27" s="115">
        <v>3610</v>
      </c>
      <c r="Q27" s="115">
        <v>0</v>
      </c>
      <c r="R27" s="119">
        <v>0</v>
      </c>
      <c r="S27" s="154">
        <v>9510</v>
      </c>
      <c r="T27" s="16">
        <v>6110</v>
      </c>
      <c r="U27" s="16">
        <v>4060</v>
      </c>
      <c r="V27" s="154">
        <v>0</v>
      </c>
      <c r="W27" s="109">
        <v>0</v>
      </c>
      <c r="X27" s="112">
        <v>7710</v>
      </c>
      <c r="Y27" s="82">
        <v>4960</v>
      </c>
      <c r="Z27" s="82">
        <v>3260</v>
      </c>
      <c r="AA27" s="115">
        <v>0</v>
      </c>
      <c r="AB27" s="119">
        <v>0</v>
      </c>
      <c r="AC27" s="142">
        <v>8650</v>
      </c>
      <c r="AD27" s="115">
        <v>5550</v>
      </c>
      <c r="AE27" s="115">
        <v>3700</v>
      </c>
      <c r="AF27" s="115">
        <v>0</v>
      </c>
      <c r="AG27" s="119">
        <v>0</v>
      </c>
      <c r="AH27" s="154">
        <v>7710</v>
      </c>
      <c r="AI27" s="16">
        <v>4960</v>
      </c>
      <c r="AJ27" s="16">
        <v>3260</v>
      </c>
      <c r="AK27" s="154">
        <v>0</v>
      </c>
      <c r="AL27" s="109">
        <v>0</v>
      </c>
    </row>
    <row r="28" spans="1:38" ht="27" customHeight="1">
      <c r="A28" s="9" t="s">
        <v>11</v>
      </c>
      <c r="B28" s="12" t="s">
        <v>20</v>
      </c>
      <c r="C28" s="77" t="s">
        <v>23</v>
      </c>
      <c r="D28" s="142">
        <v>6910</v>
      </c>
      <c r="E28" s="115">
        <v>4410</v>
      </c>
      <c r="F28" s="115">
        <v>2860</v>
      </c>
      <c r="G28" s="115">
        <v>0</v>
      </c>
      <c r="H28" s="119">
        <v>0</v>
      </c>
      <c r="I28" s="112">
        <v>8160</v>
      </c>
      <c r="J28" s="82">
        <v>5210</v>
      </c>
      <c r="K28" s="82">
        <v>3460</v>
      </c>
      <c r="L28" s="115">
        <v>0</v>
      </c>
      <c r="M28" s="119">
        <v>0</v>
      </c>
      <c r="N28" s="142">
        <v>8510</v>
      </c>
      <c r="O28" s="115">
        <v>5460</v>
      </c>
      <c r="P28" s="115">
        <v>3610</v>
      </c>
      <c r="Q28" s="115">
        <v>0</v>
      </c>
      <c r="R28" s="119">
        <v>0</v>
      </c>
      <c r="S28" s="154">
        <v>9510</v>
      </c>
      <c r="T28" s="16">
        <v>6110</v>
      </c>
      <c r="U28" s="16">
        <v>4060</v>
      </c>
      <c r="V28" s="154">
        <v>0</v>
      </c>
      <c r="W28" s="109">
        <v>0</v>
      </c>
      <c r="X28" s="112">
        <v>7710</v>
      </c>
      <c r="Y28" s="82">
        <v>4960</v>
      </c>
      <c r="Z28" s="82">
        <v>3260</v>
      </c>
      <c r="AA28" s="115">
        <v>0</v>
      </c>
      <c r="AB28" s="119">
        <v>0</v>
      </c>
      <c r="AC28" s="142">
        <v>8650</v>
      </c>
      <c r="AD28" s="115">
        <v>5550</v>
      </c>
      <c r="AE28" s="115">
        <v>3700</v>
      </c>
      <c r="AF28" s="115">
        <v>0</v>
      </c>
      <c r="AG28" s="119">
        <v>0</v>
      </c>
      <c r="AH28" s="154">
        <v>7710</v>
      </c>
      <c r="AI28" s="16">
        <v>4960</v>
      </c>
      <c r="AJ28" s="16">
        <v>3260</v>
      </c>
      <c r="AK28" s="154">
        <v>0</v>
      </c>
      <c r="AL28" s="109">
        <v>0</v>
      </c>
    </row>
    <row r="29" spans="1:38" ht="25.5" customHeight="1">
      <c r="A29" s="9" t="s">
        <v>12</v>
      </c>
      <c r="B29" s="10" t="s">
        <v>21</v>
      </c>
      <c r="C29" s="77" t="s">
        <v>30</v>
      </c>
      <c r="D29" s="142">
        <v>4960</v>
      </c>
      <c r="E29" s="115">
        <v>4960</v>
      </c>
      <c r="F29" s="115">
        <v>3260</v>
      </c>
      <c r="G29" s="115">
        <v>0</v>
      </c>
      <c r="H29" s="119">
        <v>0</v>
      </c>
      <c r="I29" s="112">
        <v>5810</v>
      </c>
      <c r="J29" s="82">
        <v>5810</v>
      </c>
      <c r="K29" s="82">
        <v>3860</v>
      </c>
      <c r="L29" s="115">
        <v>0</v>
      </c>
      <c r="M29" s="119">
        <v>0</v>
      </c>
      <c r="N29" s="142">
        <v>5760</v>
      </c>
      <c r="O29" s="115">
        <v>5760</v>
      </c>
      <c r="P29" s="115">
        <v>3810</v>
      </c>
      <c r="Q29" s="115">
        <v>0</v>
      </c>
      <c r="R29" s="119">
        <v>0</v>
      </c>
      <c r="S29" s="154">
        <v>6410</v>
      </c>
      <c r="T29" s="16">
        <v>6410</v>
      </c>
      <c r="U29" s="16">
        <v>4260</v>
      </c>
      <c r="V29" s="154">
        <v>0</v>
      </c>
      <c r="W29" s="109">
        <v>0</v>
      </c>
      <c r="X29" s="112">
        <v>5560</v>
      </c>
      <c r="Y29" s="82">
        <v>5560</v>
      </c>
      <c r="Z29" s="82">
        <v>3660</v>
      </c>
      <c r="AA29" s="115">
        <v>0</v>
      </c>
      <c r="AB29" s="119">
        <v>0</v>
      </c>
      <c r="AC29" s="142">
        <v>6000</v>
      </c>
      <c r="AD29" s="115">
        <v>6000</v>
      </c>
      <c r="AE29" s="115">
        <v>4000</v>
      </c>
      <c r="AF29" s="115">
        <v>0</v>
      </c>
      <c r="AG29" s="119">
        <v>0</v>
      </c>
      <c r="AH29" s="154">
        <v>5560</v>
      </c>
      <c r="AI29" s="16">
        <v>5560</v>
      </c>
      <c r="AJ29" s="16">
        <v>3660</v>
      </c>
      <c r="AK29" s="154">
        <v>0</v>
      </c>
      <c r="AL29" s="109">
        <v>0</v>
      </c>
    </row>
    <row r="30" spans="1:38" ht="25.5" customHeight="1">
      <c r="A30" s="9" t="s">
        <v>13</v>
      </c>
      <c r="B30" s="10" t="s">
        <v>21</v>
      </c>
      <c r="C30" s="77" t="s">
        <v>31</v>
      </c>
      <c r="D30" s="142">
        <v>5610</v>
      </c>
      <c r="E30" s="115">
        <v>3510</v>
      </c>
      <c r="F30" s="115">
        <v>0</v>
      </c>
      <c r="G30" s="115">
        <v>0</v>
      </c>
      <c r="H30" s="119">
        <v>0</v>
      </c>
      <c r="I30" s="112">
        <v>6560</v>
      </c>
      <c r="J30" s="82">
        <v>4160</v>
      </c>
      <c r="K30" s="82">
        <v>0</v>
      </c>
      <c r="L30" s="115">
        <v>0</v>
      </c>
      <c r="M30" s="119">
        <v>0</v>
      </c>
      <c r="N30" s="142">
        <v>6760</v>
      </c>
      <c r="O30" s="115">
        <v>4260</v>
      </c>
      <c r="P30" s="115">
        <v>0</v>
      </c>
      <c r="Q30" s="115">
        <v>0</v>
      </c>
      <c r="R30" s="119">
        <v>0</v>
      </c>
      <c r="S30" s="154">
        <v>7460</v>
      </c>
      <c r="T30" s="16">
        <v>4760</v>
      </c>
      <c r="U30" s="16">
        <v>0</v>
      </c>
      <c r="V30" s="154">
        <v>0</v>
      </c>
      <c r="W30" s="109">
        <v>0</v>
      </c>
      <c r="X30" s="112">
        <v>6610</v>
      </c>
      <c r="Y30" s="82">
        <v>4060</v>
      </c>
      <c r="Z30" s="82">
        <v>0</v>
      </c>
      <c r="AA30" s="115">
        <v>0</v>
      </c>
      <c r="AB30" s="119">
        <v>0</v>
      </c>
      <c r="AC30" s="142">
        <v>7050</v>
      </c>
      <c r="AD30" s="115">
        <v>4450</v>
      </c>
      <c r="AE30" s="115">
        <v>0</v>
      </c>
      <c r="AF30" s="115">
        <v>0</v>
      </c>
      <c r="AG30" s="119">
        <v>0</v>
      </c>
      <c r="AH30" s="154">
        <v>6610</v>
      </c>
      <c r="AI30" s="16">
        <v>4060</v>
      </c>
      <c r="AJ30" s="16">
        <v>0</v>
      </c>
      <c r="AK30" s="154">
        <v>0</v>
      </c>
      <c r="AL30" s="109">
        <v>0</v>
      </c>
    </row>
    <row r="31" spans="1:38" ht="19.5" customHeight="1" thickBot="1">
      <c r="A31" s="13" t="s">
        <v>22</v>
      </c>
      <c r="B31" s="14" t="s">
        <v>21</v>
      </c>
      <c r="C31" s="78" t="s">
        <v>32</v>
      </c>
      <c r="D31" s="143">
        <v>5910</v>
      </c>
      <c r="E31" s="117">
        <v>3710</v>
      </c>
      <c r="F31" s="117">
        <v>2410</v>
      </c>
      <c r="G31" s="117">
        <v>0</v>
      </c>
      <c r="H31" s="120">
        <v>0</v>
      </c>
      <c r="I31" s="113">
        <v>8410</v>
      </c>
      <c r="J31" s="114">
        <v>5210</v>
      </c>
      <c r="K31" s="114">
        <v>2960</v>
      </c>
      <c r="L31" s="117">
        <v>0</v>
      </c>
      <c r="M31" s="120">
        <v>0</v>
      </c>
      <c r="N31" s="143">
        <v>8310</v>
      </c>
      <c r="O31" s="117">
        <v>5010</v>
      </c>
      <c r="P31" s="117">
        <v>3160</v>
      </c>
      <c r="Q31" s="117">
        <v>0</v>
      </c>
      <c r="R31" s="120">
        <v>0</v>
      </c>
      <c r="S31" s="162">
        <v>9070</v>
      </c>
      <c r="T31" s="163">
        <v>5410</v>
      </c>
      <c r="U31" s="163">
        <v>3460</v>
      </c>
      <c r="V31" s="162">
        <v>0</v>
      </c>
      <c r="W31" s="164">
        <v>0</v>
      </c>
      <c r="X31" s="113">
        <v>6760</v>
      </c>
      <c r="Y31" s="114">
        <v>4260</v>
      </c>
      <c r="Z31" s="114">
        <v>2760</v>
      </c>
      <c r="AA31" s="117">
        <v>0</v>
      </c>
      <c r="AB31" s="120">
        <v>0</v>
      </c>
      <c r="AC31" s="143">
        <v>7950</v>
      </c>
      <c r="AD31" s="117">
        <v>4850</v>
      </c>
      <c r="AE31" s="117">
        <v>3150</v>
      </c>
      <c r="AF31" s="117">
        <v>0</v>
      </c>
      <c r="AG31" s="120">
        <v>0</v>
      </c>
      <c r="AH31" s="162">
        <v>6760</v>
      </c>
      <c r="AI31" s="163">
        <v>4260</v>
      </c>
      <c r="AJ31" s="163">
        <v>2760</v>
      </c>
      <c r="AK31" s="162">
        <v>0</v>
      </c>
      <c r="AL31" s="164">
        <v>0</v>
      </c>
    </row>
    <row r="32" spans="1:23" ht="15">
      <c r="A32" s="187" t="s">
        <v>62</v>
      </c>
      <c r="B32" s="187"/>
      <c r="C32" s="187"/>
      <c r="D32" s="193" t="s">
        <v>176</v>
      </c>
      <c r="E32" s="193"/>
      <c r="F32" s="193"/>
      <c r="G32" s="193"/>
      <c r="H32" s="193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1:23" ht="15">
      <c r="A33" s="3"/>
      <c r="B33" s="3"/>
      <c r="C33" s="3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1:23" ht="15">
      <c r="A34" s="4" t="s">
        <v>29</v>
      </c>
      <c r="B34" s="4"/>
      <c r="C34" s="4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1:23" ht="15.75" thickBot="1">
      <c r="A35" s="2"/>
      <c r="B35" s="1"/>
      <c r="C35" s="1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1:38" ht="15.75" thickBot="1">
      <c r="A36" s="169" t="s">
        <v>14</v>
      </c>
      <c r="B36" s="170"/>
      <c r="C36" s="171"/>
      <c r="D36" s="172" t="s">
        <v>179</v>
      </c>
      <c r="E36" s="173"/>
      <c r="F36" s="173"/>
      <c r="G36" s="173"/>
      <c r="H36" s="174"/>
      <c r="I36" s="175" t="s">
        <v>225</v>
      </c>
      <c r="J36" s="176"/>
      <c r="K36" s="176"/>
      <c r="L36" s="176"/>
      <c r="M36" s="177"/>
      <c r="N36" s="178" t="s">
        <v>226</v>
      </c>
      <c r="O36" s="179"/>
      <c r="P36" s="179"/>
      <c r="Q36" s="179"/>
      <c r="R36" s="180"/>
      <c r="S36" s="178" t="s">
        <v>227</v>
      </c>
      <c r="T36" s="179"/>
      <c r="U36" s="179"/>
      <c r="V36" s="179"/>
      <c r="W36" s="180"/>
      <c r="X36" s="175" t="s">
        <v>228</v>
      </c>
      <c r="Y36" s="176"/>
      <c r="Z36" s="176"/>
      <c r="AA36" s="176"/>
      <c r="AB36" s="177"/>
      <c r="AC36" s="178" t="s">
        <v>229</v>
      </c>
      <c r="AD36" s="179"/>
      <c r="AE36" s="179"/>
      <c r="AF36" s="179"/>
      <c r="AG36" s="180"/>
      <c r="AH36" s="178" t="s">
        <v>230</v>
      </c>
      <c r="AI36" s="179"/>
      <c r="AJ36" s="179"/>
      <c r="AK36" s="179"/>
      <c r="AL36" s="180"/>
    </row>
    <row r="37" spans="1:38" ht="15.75" thickBot="1">
      <c r="A37" s="181" t="s">
        <v>0</v>
      </c>
      <c r="B37" s="182"/>
      <c r="C37" s="183"/>
      <c r="D37" s="194" t="s">
        <v>154</v>
      </c>
      <c r="E37" s="195"/>
      <c r="F37" s="195"/>
      <c r="G37" s="195"/>
      <c r="H37" s="196"/>
      <c r="I37" s="194" t="s">
        <v>154</v>
      </c>
      <c r="J37" s="195"/>
      <c r="K37" s="195"/>
      <c r="L37" s="195"/>
      <c r="M37" s="196"/>
      <c r="N37" s="194" t="s">
        <v>154</v>
      </c>
      <c r="O37" s="195"/>
      <c r="P37" s="195"/>
      <c r="Q37" s="195"/>
      <c r="R37" s="196"/>
      <c r="S37" s="194" t="s">
        <v>154</v>
      </c>
      <c r="T37" s="195"/>
      <c r="U37" s="195"/>
      <c r="V37" s="195"/>
      <c r="W37" s="196"/>
      <c r="X37" s="194" t="s">
        <v>154</v>
      </c>
      <c r="Y37" s="195"/>
      <c r="Z37" s="195"/>
      <c r="AA37" s="195"/>
      <c r="AB37" s="196"/>
      <c r="AC37" s="194" t="s">
        <v>154</v>
      </c>
      <c r="AD37" s="195"/>
      <c r="AE37" s="195"/>
      <c r="AF37" s="195"/>
      <c r="AG37" s="196"/>
      <c r="AH37" s="194" t="s">
        <v>154</v>
      </c>
      <c r="AI37" s="195"/>
      <c r="AJ37" s="195"/>
      <c r="AK37" s="195"/>
      <c r="AL37" s="196"/>
    </row>
    <row r="38" spans="1:38" ht="90" thickBot="1">
      <c r="A38" s="5" t="s">
        <v>1</v>
      </c>
      <c r="B38" s="6" t="s">
        <v>2</v>
      </c>
      <c r="C38" s="7" t="s">
        <v>3</v>
      </c>
      <c r="D38" s="159" t="s">
        <v>4</v>
      </c>
      <c r="E38" s="160" t="s">
        <v>5</v>
      </c>
      <c r="F38" s="160" t="s">
        <v>16</v>
      </c>
      <c r="G38" s="160" t="s">
        <v>17</v>
      </c>
      <c r="H38" s="161" t="s">
        <v>18</v>
      </c>
      <c r="I38" s="159" t="s">
        <v>4</v>
      </c>
      <c r="J38" s="160" t="s">
        <v>5</v>
      </c>
      <c r="K38" s="160" t="s">
        <v>16</v>
      </c>
      <c r="L38" s="160" t="s">
        <v>17</v>
      </c>
      <c r="M38" s="161" t="s">
        <v>18</v>
      </c>
      <c r="N38" s="159" t="s">
        <v>4</v>
      </c>
      <c r="O38" s="160" t="s">
        <v>5</v>
      </c>
      <c r="P38" s="160" t="s">
        <v>16</v>
      </c>
      <c r="Q38" s="160" t="s">
        <v>17</v>
      </c>
      <c r="R38" s="161" t="s">
        <v>18</v>
      </c>
      <c r="S38" s="159" t="s">
        <v>4</v>
      </c>
      <c r="T38" s="160" t="s">
        <v>5</v>
      </c>
      <c r="U38" s="160" t="s">
        <v>16</v>
      </c>
      <c r="V38" s="160" t="s">
        <v>17</v>
      </c>
      <c r="W38" s="161" t="s">
        <v>18</v>
      </c>
      <c r="X38" s="159" t="s">
        <v>4</v>
      </c>
      <c r="Y38" s="160" t="s">
        <v>5</v>
      </c>
      <c r="Z38" s="160" t="s">
        <v>16</v>
      </c>
      <c r="AA38" s="160" t="s">
        <v>17</v>
      </c>
      <c r="AB38" s="161" t="s">
        <v>18</v>
      </c>
      <c r="AC38" s="159" t="s">
        <v>4</v>
      </c>
      <c r="AD38" s="160" t="s">
        <v>5</v>
      </c>
      <c r="AE38" s="160" t="s">
        <v>16</v>
      </c>
      <c r="AF38" s="160" t="s">
        <v>17</v>
      </c>
      <c r="AG38" s="161" t="s">
        <v>18</v>
      </c>
      <c r="AH38" s="159" t="s">
        <v>4</v>
      </c>
      <c r="AI38" s="160" t="s">
        <v>5</v>
      </c>
      <c r="AJ38" s="160" t="s">
        <v>16</v>
      </c>
      <c r="AK38" s="160" t="s">
        <v>17</v>
      </c>
      <c r="AL38" s="161" t="s">
        <v>18</v>
      </c>
    </row>
    <row r="39" spans="1:38" ht="20.25" customHeight="1">
      <c r="A39" s="8" t="s">
        <v>6</v>
      </c>
      <c r="B39" s="11" t="s">
        <v>19</v>
      </c>
      <c r="C39" s="76" t="s">
        <v>28</v>
      </c>
      <c r="D39" s="122">
        <v>10830</v>
      </c>
      <c r="E39" s="123">
        <v>7480</v>
      </c>
      <c r="F39" s="123">
        <v>5430</v>
      </c>
      <c r="G39" s="116">
        <v>0</v>
      </c>
      <c r="H39" s="118">
        <v>0</v>
      </c>
      <c r="I39" s="122">
        <v>12580</v>
      </c>
      <c r="J39" s="123">
        <v>8630</v>
      </c>
      <c r="K39" s="123">
        <v>6280</v>
      </c>
      <c r="L39" s="116">
        <v>0</v>
      </c>
      <c r="M39" s="118">
        <v>0</v>
      </c>
      <c r="N39" s="141">
        <v>13130</v>
      </c>
      <c r="O39" s="116">
        <v>8980</v>
      </c>
      <c r="P39" s="116">
        <v>6530</v>
      </c>
      <c r="Q39" s="116">
        <v>0</v>
      </c>
      <c r="R39" s="118">
        <v>0</v>
      </c>
      <c r="S39" s="122">
        <v>14680</v>
      </c>
      <c r="T39" s="123">
        <v>9230</v>
      </c>
      <c r="U39" s="123">
        <v>7280</v>
      </c>
      <c r="V39" s="116">
        <v>0</v>
      </c>
      <c r="W39" s="118">
        <v>0</v>
      </c>
      <c r="X39" s="122">
        <v>11880</v>
      </c>
      <c r="Y39" s="123">
        <v>8180</v>
      </c>
      <c r="Z39" s="123">
        <v>5930</v>
      </c>
      <c r="AA39" s="116">
        <v>0</v>
      </c>
      <c r="AB39" s="118">
        <v>0</v>
      </c>
      <c r="AC39" s="141">
        <v>13300</v>
      </c>
      <c r="AD39" s="116">
        <v>8750</v>
      </c>
      <c r="AE39" s="116">
        <v>6650</v>
      </c>
      <c r="AF39" s="116">
        <v>0</v>
      </c>
      <c r="AG39" s="118">
        <v>0</v>
      </c>
      <c r="AH39" s="122">
        <v>11880</v>
      </c>
      <c r="AI39" s="123">
        <v>8180</v>
      </c>
      <c r="AJ39" s="123">
        <v>5930</v>
      </c>
      <c r="AK39" s="116">
        <v>0</v>
      </c>
      <c r="AL39" s="118">
        <v>0</v>
      </c>
    </row>
    <row r="40" spans="1:38" ht="15" customHeight="1">
      <c r="A40" s="9" t="s">
        <v>7</v>
      </c>
      <c r="B40" s="12" t="s">
        <v>19</v>
      </c>
      <c r="C40" s="77" t="s">
        <v>26</v>
      </c>
      <c r="D40" s="124">
        <v>10980</v>
      </c>
      <c r="E40" s="121">
        <v>7580</v>
      </c>
      <c r="F40" s="121">
        <v>5530</v>
      </c>
      <c r="G40" s="115">
        <v>0</v>
      </c>
      <c r="H40" s="119">
        <v>0</v>
      </c>
      <c r="I40" s="124">
        <v>12780</v>
      </c>
      <c r="J40" s="121">
        <v>8780</v>
      </c>
      <c r="K40" s="121">
        <v>6380</v>
      </c>
      <c r="L40" s="115">
        <v>0</v>
      </c>
      <c r="M40" s="119">
        <v>0</v>
      </c>
      <c r="N40" s="142">
        <v>13280</v>
      </c>
      <c r="O40" s="115">
        <v>9130</v>
      </c>
      <c r="P40" s="115">
        <v>6630</v>
      </c>
      <c r="Q40" s="115">
        <v>0</v>
      </c>
      <c r="R40" s="119">
        <v>0</v>
      </c>
      <c r="S40" s="124">
        <v>14880</v>
      </c>
      <c r="T40" s="121">
        <v>9330</v>
      </c>
      <c r="U40" s="121">
        <v>7330</v>
      </c>
      <c r="V40" s="115">
        <v>0</v>
      </c>
      <c r="W40" s="119">
        <v>0</v>
      </c>
      <c r="X40" s="124">
        <v>12030</v>
      </c>
      <c r="Y40" s="121">
        <v>8280</v>
      </c>
      <c r="Z40" s="121">
        <v>6030</v>
      </c>
      <c r="AA40" s="115">
        <v>0</v>
      </c>
      <c r="AB40" s="119">
        <v>0</v>
      </c>
      <c r="AC40" s="142">
        <v>13500</v>
      </c>
      <c r="AD40" s="115">
        <v>8850</v>
      </c>
      <c r="AE40" s="115">
        <v>6700</v>
      </c>
      <c r="AF40" s="115">
        <v>0</v>
      </c>
      <c r="AG40" s="119">
        <v>0</v>
      </c>
      <c r="AH40" s="124">
        <v>12030</v>
      </c>
      <c r="AI40" s="121">
        <v>8280</v>
      </c>
      <c r="AJ40" s="121">
        <v>6030</v>
      </c>
      <c r="AK40" s="115">
        <v>0</v>
      </c>
      <c r="AL40" s="119">
        <v>0</v>
      </c>
    </row>
    <row r="41" spans="1:38" ht="23.25" customHeight="1">
      <c r="A41" s="9" t="s">
        <v>8</v>
      </c>
      <c r="B41" s="12" t="s">
        <v>20</v>
      </c>
      <c r="C41" s="77" t="s">
        <v>27</v>
      </c>
      <c r="D41" s="124">
        <v>6690</v>
      </c>
      <c r="E41" s="121">
        <v>6690</v>
      </c>
      <c r="F41" s="121">
        <v>4940</v>
      </c>
      <c r="G41" s="115">
        <v>0</v>
      </c>
      <c r="H41" s="119">
        <v>0</v>
      </c>
      <c r="I41" s="124">
        <v>7690</v>
      </c>
      <c r="J41" s="121">
        <v>7690</v>
      </c>
      <c r="K41" s="121">
        <v>5640</v>
      </c>
      <c r="L41" s="115">
        <v>0</v>
      </c>
      <c r="M41" s="119">
        <v>0</v>
      </c>
      <c r="N41" s="142">
        <v>7890</v>
      </c>
      <c r="O41" s="115">
        <v>7890</v>
      </c>
      <c r="P41" s="115">
        <v>5740</v>
      </c>
      <c r="Q41" s="115">
        <v>0</v>
      </c>
      <c r="R41" s="119">
        <v>0</v>
      </c>
      <c r="S41" s="124">
        <v>8890</v>
      </c>
      <c r="T41" s="121">
        <v>8890</v>
      </c>
      <c r="U41" s="121">
        <v>6440</v>
      </c>
      <c r="V41" s="115">
        <v>0</v>
      </c>
      <c r="W41" s="119">
        <v>0</v>
      </c>
      <c r="X41" s="124">
        <v>7290</v>
      </c>
      <c r="Y41" s="121">
        <v>7290</v>
      </c>
      <c r="Z41" s="121">
        <v>5390</v>
      </c>
      <c r="AA41" s="115">
        <v>0</v>
      </c>
      <c r="AB41" s="119">
        <v>0</v>
      </c>
      <c r="AC41" s="142">
        <v>8100</v>
      </c>
      <c r="AD41" s="115">
        <v>8100</v>
      </c>
      <c r="AE41" s="115">
        <v>5950</v>
      </c>
      <c r="AF41" s="115">
        <v>0</v>
      </c>
      <c r="AG41" s="119">
        <v>0</v>
      </c>
      <c r="AH41" s="124">
        <v>7290</v>
      </c>
      <c r="AI41" s="121">
        <v>7290</v>
      </c>
      <c r="AJ41" s="121">
        <v>5390</v>
      </c>
      <c r="AK41" s="115">
        <v>0</v>
      </c>
      <c r="AL41" s="119">
        <v>0</v>
      </c>
    </row>
    <row r="42" spans="1:38" ht="27.75" customHeight="1">
      <c r="A42" s="9" t="s">
        <v>9</v>
      </c>
      <c r="B42" s="12" t="s">
        <v>20</v>
      </c>
      <c r="C42" s="77" t="s">
        <v>25</v>
      </c>
      <c r="D42" s="124">
        <v>7340</v>
      </c>
      <c r="E42" s="121">
        <v>5140</v>
      </c>
      <c r="F42" s="127">
        <v>0</v>
      </c>
      <c r="G42" s="115">
        <v>0</v>
      </c>
      <c r="H42" s="119">
        <v>0</v>
      </c>
      <c r="I42" s="124">
        <v>8540</v>
      </c>
      <c r="J42" s="121">
        <v>5940</v>
      </c>
      <c r="K42" s="127">
        <v>0</v>
      </c>
      <c r="L42" s="115">
        <v>0</v>
      </c>
      <c r="M42" s="119">
        <v>0</v>
      </c>
      <c r="N42" s="142">
        <v>8740</v>
      </c>
      <c r="O42" s="115">
        <v>6090</v>
      </c>
      <c r="P42" s="115">
        <v>0</v>
      </c>
      <c r="Q42" s="115">
        <v>0</v>
      </c>
      <c r="R42" s="119">
        <v>0</v>
      </c>
      <c r="S42" s="124">
        <v>9790</v>
      </c>
      <c r="T42" s="121">
        <v>6790</v>
      </c>
      <c r="U42" s="127">
        <v>0</v>
      </c>
      <c r="V42" s="115">
        <v>0</v>
      </c>
      <c r="W42" s="119">
        <v>0</v>
      </c>
      <c r="X42" s="124">
        <v>8040</v>
      </c>
      <c r="Y42" s="121">
        <v>5590</v>
      </c>
      <c r="Z42" s="127">
        <v>0</v>
      </c>
      <c r="AA42" s="115">
        <v>0</v>
      </c>
      <c r="AB42" s="119">
        <v>0</v>
      </c>
      <c r="AC42" s="142">
        <v>8950</v>
      </c>
      <c r="AD42" s="115">
        <v>6200</v>
      </c>
      <c r="AE42" s="115">
        <v>0</v>
      </c>
      <c r="AF42" s="115">
        <v>0</v>
      </c>
      <c r="AG42" s="119">
        <v>0</v>
      </c>
      <c r="AH42" s="124">
        <v>8040</v>
      </c>
      <c r="AI42" s="121">
        <v>5590</v>
      </c>
      <c r="AJ42" s="127">
        <v>0</v>
      </c>
      <c r="AK42" s="115">
        <v>0</v>
      </c>
      <c r="AL42" s="119">
        <v>0</v>
      </c>
    </row>
    <row r="43" spans="1:38" ht="29.25" customHeight="1">
      <c r="A43" s="9" t="s">
        <v>10</v>
      </c>
      <c r="B43" s="12" t="s">
        <v>20</v>
      </c>
      <c r="C43" s="77" t="s">
        <v>24</v>
      </c>
      <c r="D43" s="124">
        <v>8340</v>
      </c>
      <c r="E43" s="121">
        <v>5840</v>
      </c>
      <c r="F43" s="121">
        <v>4290</v>
      </c>
      <c r="G43" s="115">
        <v>0</v>
      </c>
      <c r="H43" s="119">
        <v>0</v>
      </c>
      <c r="I43" s="124">
        <v>9590</v>
      </c>
      <c r="J43" s="121">
        <v>6640</v>
      </c>
      <c r="K43" s="121">
        <v>4890</v>
      </c>
      <c r="L43" s="115">
        <v>0</v>
      </c>
      <c r="M43" s="119">
        <v>0</v>
      </c>
      <c r="N43" s="142">
        <v>9940</v>
      </c>
      <c r="O43" s="115">
        <v>6890</v>
      </c>
      <c r="P43" s="115">
        <v>5040</v>
      </c>
      <c r="Q43" s="115">
        <v>0</v>
      </c>
      <c r="R43" s="119">
        <v>0</v>
      </c>
      <c r="S43" s="124">
        <v>10940</v>
      </c>
      <c r="T43" s="121">
        <v>7540</v>
      </c>
      <c r="U43" s="121">
        <v>5490</v>
      </c>
      <c r="V43" s="115">
        <v>0</v>
      </c>
      <c r="W43" s="119">
        <v>0</v>
      </c>
      <c r="X43" s="124">
        <v>9140</v>
      </c>
      <c r="Y43" s="121">
        <v>6390</v>
      </c>
      <c r="Z43" s="121">
        <v>4690</v>
      </c>
      <c r="AA43" s="115">
        <v>0</v>
      </c>
      <c r="AB43" s="119">
        <v>0</v>
      </c>
      <c r="AC43" s="142">
        <v>10050</v>
      </c>
      <c r="AD43" s="115">
        <v>7000</v>
      </c>
      <c r="AE43" s="115">
        <v>5100</v>
      </c>
      <c r="AF43" s="115">
        <v>0</v>
      </c>
      <c r="AG43" s="119">
        <v>0</v>
      </c>
      <c r="AH43" s="124">
        <v>9140</v>
      </c>
      <c r="AI43" s="121">
        <v>6390</v>
      </c>
      <c r="AJ43" s="121">
        <v>4690</v>
      </c>
      <c r="AK43" s="115">
        <v>0</v>
      </c>
      <c r="AL43" s="119">
        <v>0</v>
      </c>
    </row>
    <row r="44" spans="1:38" ht="24.75" customHeight="1">
      <c r="A44" s="9" t="s">
        <v>11</v>
      </c>
      <c r="B44" s="12" t="s">
        <v>20</v>
      </c>
      <c r="C44" s="77" t="s">
        <v>23</v>
      </c>
      <c r="D44" s="124">
        <v>8340</v>
      </c>
      <c r="E44" s="121">
        <v>5840</v>
      </c>
      <c r="F44" s="121">
        <v>4290</v>
      </c>
      <c r="G44" s="115">
        <v>0</v>
      </c>
      <c r="H44" s="119">
        <v>0</v>
      </c>
      <c r="I44" s="124">
        <v>9590</v>
      </c>
      <c r="J44" s="121">
        <v>6640</v>
      </c>
      <c r="K44" s="121">
        <v>4890</v>
      </c>
      <c r="L44" s="115">
        <v>0</v>
      </c>
      <c r="M44" s="119">
        <v>0</v>
      </c>
      <c r="N44" s="142">
        <v>9940</v>
      </c>
      <c r="O44" s="115">
        <v>6890</v>
      </c>
      <c r="P44" s="115">
        <v>5040</v>
      </c>
      <c r="Q44" s="115">
        <v>0</v>
      </c>
      <c r="R44" s="119">
        <v>0</v>
      </c>
      <c r="S44" s="124">
        <v>10940</v>
      </c>
      <c r="T44" s="121">
        <v>7540</v>
      </c>
      <c r="U44" s="121">
        <v>5490</v>
      </c>
      <c r="V44" s="115">
        <v>0</v>
      </c>
      <c r="W44" s="119">
        <v>0</v>
      </c>
      <c r="X44" s="124">
        <v>9140</v>
      </c>
      <c r="Y44" s="121">
        <v>6390</v>
      </c>
      <c r="Z44" s="121">
        <v>4690</v>
      </c>
      <c r="AA44" s="115">
        <v>0</v>
      </c>
      <c r="AB44" s="119">
        <v>0</v>
      </c>
      <c r="AC44" s="142">
        <v>10050</v>
      </c>
      <c r="AD44" s="115">
        <v>7000</v>
      </c>
      <c r="AE44" s="115">
        <v>5100</v>
      </c>
      <c r="AF44" s="115">
        <v>0</v>
      </c>
      <c r="AG44" s="119">
        <v>0</v>
      </c>
      <c r="AH44" s="124">
        <v>9140</v>
      </c>
      <c r="AI44" s="121">
        <v>6390</v>
      </c>
      <c r="AJ44" s="121">
        <v>4690</v>
      </c>
      <c r="AK44" s="115">
        <v>0</v>
      </c>
      <c r="AL44" s="119">
        <v>0</v>
      </c>
    </row>
    <row r="45" spans="1:38" ht="21.75" customHeight="1">
      <c r="A45" s="9" t="s">
        <v>12</v>
      </c>
      <c r="B45" s="10" t="s">
        <v>21</v>
      </c>
      <c r="C45" s="77" t="s">
        <v>30</v>
      </c>
      <c r="D45" s="124">
        <v>6390</v>
      </c>
      <c r="E45" s="121">
        <v>6390</v>
      </c>
      <c r="F45" s="121">
        <v>4690</v>
      </c>
      <c r="G45" s="115">
        <v>0</v>
      </c>
      <c r="H45" s="119">
        <v>0</v>
      </c>
      <c r="I45" s="124">
        <v>7240</v>
      </c>
      <c r="J45" s="121">
        <v>7240</v>
      </c>
      <c r="K45" s="121">
        <v>5290</v>
      </c>
      <c r="L45" s="115">
        <v>0</v>
      </c>
      <c r="M45" s="119">
        <v>0</v>
      </c>
      <c r="N45" s="142">
        <v>7190</v>
      </c>
      <c r="O45" s="115">
        <v>7190</v>
      </c>
      <c r="P45" s="115">
        <v>5240</v>
      </c>
      <c r="Q45" s="115">
        <v>0</v>
      </c>
      <c r="R45" s="119">
        <v>0</v>
      </c>
      <c r="S45" s="124">
        <v>7840</v>
      </c>
      <c r="T45" s="121">
        <v>7840</v>
      </c>
      <c r="U45" s="121">
        <v>5690</v>
      </c>
      <c r="V45" s="115">
        <v>0</v>
      </c>
      <c r="W45" s="119">
        <v>0</v>
      </c>
      <c r="X45" s="124">
        <v>6990</v>
      </c>
      <c r="Y45" s="121">
        <v>6990</v>
      </c>
      <c r="Z45" s="121">
        <v>5090</v>
      </c>
      <c r="AA45" s="115">
        <v>0</v>
      </c>
      <c r="AB45" s="119">
        <v>0</v>
      </c>
      <c r="AC45" s="142">
        <v>7450</v>
      </c>
      <c r="AD45" s="115">
        <v>7450</v>
      </c>
      <c r="AE45" s="115">
        <v>5400</v>
      </c>
      <c r="AF45" s="115">
        <v>0</v>
      </c>
      <c r="AG45" s="119">
        <v>0</v>
      </c>
      <c r="AH45" s="124">
        <v>6990</v>
      </c>
      <c r="AI45" s="121">
        <v>6990</v>
      </c>
      <c r="AJ45" s="121">
        <v>5090</v>
      </c>
      <c r="AK45" s="115">
        <v>0</v>
      </c>
      <c r="AL45" s="119">
        <v>0</v>
      </c>
    </row>
    <row r="46" spans="1:38" ht="24.75" customHeight="1">
      <c r="A46" s="9" t="s">
        <v>13</v>
      </c>
      <c r="B46" s="10" t="s">
        <v>21</v>
      </c>
      <c r="C46" s="77" t="s">
        <v>31</v>
      </c>
      <c r="D46" s="124">
        <v>7040</v>
      </c>
      <c r="E46" s="121">
        <v>4940</v>
      </c>
      <c r="F46" s="127">
        <v>0</v>
      </c>
      <c r="G46" s="115">
        <v>0</v>
      </c>
      <c r="H46" s="119">
        <v>0</v>
      </c>
      <c r="I46" s="124">
        <v>7990</v>
      </c>
      <c r="J46" s="121">
        <v>5590</v>
      </c>
      <c r="K46" s="127">
        <v>0</v>
      </c>
      <c r="L46" s="115">
        <v>0</v>
      </c>
      <c r="M46" s="119">
        <v>0</v>
      </c>
      <c r="N46" s="142">
        <v>8190</v>
      </c>
      <c r="O46" s="115">
        <v>5690</v>
      </c>
      <c r="P46" s="115">
        <v>0</v>
      </c>
      <c r="Q46" s="115">
        <v>0</v>
      </c>
      <c r="R46" s="119">
        <v>0</v>
      </c>
      <c r="S46" s="124">
        <v>8890</v>
      </c>
      <c r="T46" s="121">
        <v>6190</v>
      </c>
      <c r="U46" s="127">
        <v>0</v>
      </c>
      <c r="V46" s="115">
        <v>0</v>
      </c>
      <c r="W46" s="119">
        <v>0</v>
      </c>
      <c r="X46" s="124">
        <v>8040</v>
      </c>
      <c r="Y46" s="121">
        <v>5490</v>
      </c>
      <c r="Z46" s="127">
        <v>0</v>
      </c>
      <c r="AA46" s="115">
        <v>0</v>
      </c>
      <c r="AB46" s="119">
        <v>0</v>
      </c>
      <c r="AC46" s="142">
        <v>8500</v>
      </c>
      <c r="AD46" s="115">
        <v>5850</v>
      </c>
      <c r="AE46" s="115">
        <v>0</v>
      </c>
      <c r="AF46" s="115">
        <v>0</v>
      </c>
      <c r="AG46" s="119">
        <v>0</v>
      </c>
      <c r="AH46" s="124">
        <v>8040</v>
      </c>
      <c r="AI46" s="121">
        <v>5490</v>
      </c>
      <c r="AJ46" s="127">
        <v>0</v>
      </c>
      <c r="AK46" s="115">
        <v>0</v>
      </c>
      <c r="AL46" s="119">
        <v>0</v>
      </c>
    </row>
    <row r="47" spans="1:38" ht="24" customHeight="1" thickBot="1">
      <c r="A47" s="13" t="s">
        <v>22</v>
      </c>
      <c r="B47" s="14" t="s">
        <v>21</v>
      </c>
      <c r="C47" s="78" t="s">
        <v>32</v>
      </c>
      <c r="D47" s="125">
        <v>7340</v>
      </c>
      <c r="E47" s="126">
        <v>5140</v>
      </c>
      <c r="F47" s="126">
        <v>3840</v>
      </c>
      <c r="G47" s="117">
        <v>0</v>
      </c>
      <c r="H47" s="120">
        <v>0</v>
      </c>
      <c r="I47" s="125">
        <v>9840</v>
      </c>
      <c r="J47" s="126">
        <v>6640</v>
      </c>
      <c r="K47" s="126">
        <v>4390</v>
      </c>
      <c r="L47" s="117">
        <v>0</v>
      </c>
      <c r="M47" s="120">
        <v>0</v>
      </c>
      <c r="N47" s="143">
        <v>9740</v>
      </c>
      <c r="O47" s="117">
        <v>6440</v>
      </c>
      <c r="P47" s="117">
        <v>4590</v>
      </c>
      <c r="Q47" s="117">
        <v>0</v>
      </c>
      <c r="R47" s="120">
        <v>0</v>
      </c>
      <c r="S47" s="125">
        <v>10500</v>
      </c>
      <c r="T47" s="126">
        <v>6840</v>
      </c>
      <c r="U47" s="126">
        <v>4890</v>
      </c>
      <c r="V47" s="117">
        <v>0</v>
      </c>
      <c r="W47" s="120">
        <v>0</v>
      </c>
      <c r="X47" s="125">
        <v>8190</v>
      </c>
      <c r="Y47" s="126">
        <v>5690</v>
      </c>
      <c r="Z47" s="126">
        <v>4190</v>
      </c>
      <c r="AA47" s="117">
        <v>0</v>
      </c>
      <c r="AB47" s="120">
        <v>0</v>
      </c>
      <c r="AC47" s="143">
        <v>9350</v>
      </c>
      <c r="AD47" s="117">
        <v>6300</v>
      </c>
      <c r="AE47" s="117">
        <v>4550</v>
      </c>
      <c r="AF47" s="117">
        <v>0</v>
      </c>
      <c r="AG47" s="120">
        <v>0</v>
      </c>
      <c r="AH47" s="125">
        <v>8190</v>
      </c>
      <c r="AI47" s="126">
        <v>5690</v>
      </c>
      <c r="AJ47" s="126">
        <v>4190</v>
      </c>
      <c r="AK47" s="117">
        <v>0</v>
      </c>
      <c r="AL47" s="120">
        <v>0</v>
      </c>
    </row>
    <row r="48" spans="1:23" ht="15">
      <c r="A48" s="200" t="s">
        <v>62</v>
      </c>
      <c r="B48" s="200"/>
      <c r="C48" s="200"/>
      <c r="D48" s="201" t="s">
        <v>177</v>
      </c>
      <c r="E48" s="202"/>
      <c r="F48" s="202"/>
      <c r="G48" s="202"/>
      <c r="H48" s="202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1:23" ht="15">
      <c r="A49" s="3"/>
      <c r="B49" s="3"/>
      <c r="C49" s="3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1:23" ht="15">
      <c r="A50" s="4" t="s">
        <v>15</v>
      </c>
      <c r="B50" s="4"/>
      <c r="C50" s="4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4:23" ht="15.75" thickBot="1"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38" ht="15.75" thickBot="1">
      <c r="A52" s="169" t="s">
        <v>14</v>
      </c>
      <c r="B52" s="170"/>
      <c r="C52" s="171"/>
      <c r="D52" s="172" t="s">
        <v>179</v>
      </c>
      <c r="E52" s="173"/>
      <c r="F52" s="173"/>
      <c r="G52" s="173"/>
      <c r="H52" s="174"/>
      <c r="I52" s="175" t="s">
        <v>225</v>
      </c>
      <c r="J52" s="176"/>
      <c r="K52" s="176"/>
      <c r="L52" s="176"/>
      <c r="M52" s="177"/>
      <c r="N52" s="178" t="s">
        <v>226</v>
      </c>
      <c r="O52" s="179"/>
      <c r="P52" s="179"/>
      <c r="Q52" s="179"/>
      <c r="R52" s="180"/>
      <c r="S52" s="178" t="s">
        <v>227</v>
      </c>
      <c r="T52" s="179"/>
      <c r="U52" s="179"/>
      <c r="V52" s="179"/>
      <c r="W52" s="180"/>
      <c r="X52" s="175" t="s">
        <v>228</v>
      </c>
      <c r="Y52" s="176"/>
      <c r="Z52" s="176"/>
      <c r="AA52" s="176"/>
      <c r="AB52" s="177"/>
      <c r="AC52" s="178" t="s">
        <v>229</v>
      </c>
      <c r="AD52" s="179"/>
      <c r="AE52" s="179"/>
      <c r="AF52" s="179"/>
      <c r="AG52" s="180"/>
      <c r="AH52" s="178" t="s">
        <v>230</v>
      </c>
      <c r="AI52" s="179"/>
      <c r="AJ52" s="179"/>
      <c r="AK52" s="179"/>
      <c r="AL52" s="180"/>
    </row>
    <row r="53" spans="1:38" ht="15.75" thickBot="1">
      <c r="A53" s="181" t="s">
        <v>0</v>
      </c>
      <c r="B53" s="182"/>
      <c r="C53" s="183"/>
      <c r="D53" s="194" t="s">
        <v>155</v>
      </c>
      <c r="E53" s="195"/>
      <c r="F53" s="195"/>
      <c r="G53" s="195"/>
      <c r="H53" s="196"/>
      <c r="I53" s="194" t="s">
        <v>155</v>
      </c>
      <c r="J53" s="195"/>
      <c r="K53" s="195"/>
      <c r="L53" s="195"/>
      <c r="M53" s="196"/>
      <c r="N53" s="194" t="s">
        <v>155</v>
      </c>
      <c r="O53" s="195"/>
      <c r="P53" s="195"/>
      <c r="Q53" s="195"/>
      <c r="R53" s="196"/>
      <c r="S53" s="194" t="s">
        <v>155</v>
      </c>
      <c r="T53" s="195"/>
      <c r="U53" s="195"/>
      <c r="V53" s="195"/>
      <c r="W53" s="196"/>
      <c r="X53" s="194" t="s">
        <v>155</v>
      </c>
      <c r="Y53" s="195"/>
      <c r="Z53" s="195"/>
      <c r="AA53" s="195"/>
      <c r="AB53" s="196"/>
      <c r="AC53" s="194" t="s">
        <v>155</v>
      </c>
      <c r="AD53" s="195"/>
      <c r="AE53" s="195"/>
      <c r="AF53" s="195"/>
      <c r="AG53" s="196"/>
      <c r="AH53" s="194" t="s">
        <v>155</v>
      </c>
      <c r="AI53" s="195"/>
      <c r="AJ53" s="195"/>
      <c r="AK53" s="195"/>
      <c r="AL53" s="196"/>
    </row>
    <row r="54" spans="1:38" ht="90" thickBot="1">
      <c r="A54" s="5" t="s">
        <v>1</v>
      </c>
      <c r="B54" s="6" t="s">
        <v>2</v>
      </c>
      <c r="C54" s="7" t="s">
        <v>3</v>
      </c>
      <c r="D54" s="159" t="s">
        <v>4</v>
      </c>
      <c r="E54" s="160" t="s">
        <v>5</v>
      </c>
      <c r="F54" s="160" t="s">
        <v>16</v>
      </c>
      <c r="G54" s="160" t="s">
        <v>17</v>
      </c>
      <c r="H54" s="161" t="s">
        <v>18</v>
      </c>
      <c r="I54" s="159" t="s">
        <v>4</v>
      </c>
      <c r="J54" s="160" t="s">
        <v>5</v>
      </c>
      <c r="K54" s="160" t="s">
        <v>16</v>
      </c>
      <c r="L54" s="160" t="s">
        <v>17</v>
      </c>
      <c r="M54" s="161" t="s">
        <v>18</v>
      </c>
      <c r="N54" s="159" t="s">
        <v>4</v>
      </c>
      <c r="O54" s="160" t="s">
        <v>5</v>
      </c>
      <c r="P54" s="160" t="s">
        <v>16</v>
      </c>
      <c r="Q54" s="160" t="s">
        <v>17</v>
      </c>
      <c r="R54" s="161" t="s">
        <v>18</v>
      </c>
      <c r="S54" s="159" t="s">
        <v>4</v>
      </c>
      <c r="T54" s="160" t="s">
        <v>5</v>
      </c>
      <c r="U54" s="160" t="s">
        <v>16</v>
      </c>
      <c r="V54" s="160" t="s">
        <v>17</v>
      </c>
      <c r="W54" s="161" t="s">
        <v>18</v>
      </c>
      <c r="X54" s="159" t="s">
        <v>4</v>
      </c>
      <c r="Y54" s="160" t="s">
        <v>5</v>
      </c>
      <c r="Z54" s="160" t="s">
        <v>16</v>
      </c>
      <c r="AA54" s="160" t="s">
        <v>17</v>
      </c>
      <c r="AB54" s="161" t="s">
        <v>18</v>
      </c>
      <c r="AC54" s="159" t="s">
        <v>4</v>
      </c>
      <c r="AD54" s="160" t="s">
        <v>5</v>
      </c>
      <c r="AE54" s="160" t="s">
        <v>16</v>
      </c>
      <c r="AF54" s="160" t="s">
        <v>17</v>
      </c>
      <c r="AG54" s="161" t="s">
        <v>18</v>
      </c>
      <c r="AH54" s="159" t="s">
        <v>4</v>
      </c>
      <c r="AI54" s="160" t="s">
        <v>5</v>
      </c>
      <c r="AJ54" s="160" t="s">
        <v>16</v>
      </c>
      <c r="AK54" s="160" t="s">
        <v>17</v>
      </c>
      <c r="AL54" s="161" t="s">
        <v>18</v>
      </c>
    </row>
    <row r="55" spans="1:38" ht="22.5" customHeight="1">
      <c r="A55" s="8" t="s">
        <v>6</v>
      </c>
      <c r="B55" s="11" t="s">
        <v>19</v>
      </c>
      <c r="C55" s="76" t="s">
        <v>28</v>
      </c>
      <c r="D55" s="122">
        <v>10100</v>
      </c>
      <c r="E55" s="128">
        <v>6750</v>
      </c>
      <c r="F55" s="123">
        <v>4700</v>
      </c>
      <c r="G55" s="116">
        <v>0</v>
      </c>
      <c r="H55" s="118">
        <v>0</v>
      </c>
      <c r="I55" s="129">
        <v>11850</v>
      </c>
      <c r="J55" s="128">
        <v>7900</v>
      </c>
      <c r="K55" s="128">
        <v>5550</v>
      </c>
      <c r="L55" s="116">
        <v>0</v>
      </c>
      <c r="M55" s="118">
        <v>0</v>
      </c>
      <c r="N55" s="141">
        <v>12400</v>
      </c>
      <c r="O55" s="116">
        <v>8250</v>
      </c>
      <c r="P55" s="116">
        <v>5800</v>
      </c>
      <c r="Q55" s="116">
        <v>0</v>
      </c>
      <c r="R55" s="118">
        <v>0</v>
      </c>
      <c r="S55" s="129">
        <v>13950</v>
      </c>
      <c r="T55" s="128">
        <v>8500</v>
      </c>
      <c r="U55" s="128">
        <v>6550</v>
      </c>
      <c r="V55" s="116">
        <v>0</v>
      </c>
      <c r="W55" s="118">
        <v>0</v>
      </c>
      <c r="X55" s="129">
        <v>11150</v>
      </c>
      <c r="Y55" s="128">
        <v>7450</v>
      </c>
      <c r="Z55" s="128">
        <v>5200</v>
      </c>
      <c r="AA55" s="116">
        <v>0</v>
      </c>
      <c r="AB55" s="118">
        <v>0</v>
      </c>
      <c r="AC55" s="141">
        <v>12550</v>
      </c>
      <c r="AD55" s="116">
        <v>8000</v>
      </c>
      <c r="AE55" s="116">
        <v>5900</v>
      </c>
      <c r="AF55" s="116">
        <v>0</v>
      </c>
      <c r="AG55" s="118">
        <v>0</v>
      </c>
      <c r="AH55" s="129">
        <v>11150</v>
      </c>
      <c r="AI55" s="128">
        <v>7450</v>
      </c>
      <c r="AJ55" s="128">
        <v>5200</v>
      </c>
      <c r="AK55" s="116">
        <v>0</v>
      </c>
      <c r="AL55" s="118">
        <v>0</v>
      </c>
    </row>
    <row r="56" spans="1:38" ht="18.75" customHeight="1">
      <c r="A56" s="9" t="s">
        <v>7</v>
      </c>
      <c r="B56" s="12" t="s">
        <v>19</v>
      </c>
      <c r="C56" s="77" t="s">
        <v>26</v>
      </c>
      <c r="D56" s="124">
        <v>10250</v>
      </c>
      <c r="E56" s="79">
        <v>6850</v>
      </c>
      <c r="F56" s="121">
        <v>4800</v>
      </c>
      <c r="G56" s="115">
        <v>0</v>
      </c>
      <c r="H56" s="119">
        <v>0</v>
      </c>
      <c r="I56" s="130">
        <v>12050</v>
      </c>
      <c r="J56" s="79">
        <v>8050</v>
      </c>
      <c r="K56" s="79">
        <v>5650</v>
      </c>
      <c r="L56" s="115">
        <v>0</v>
      </c>
      <c r="M56" s="119">
        <v>0</v>
      </c>
      <c r="N56" s="142">
        <v>12550</v>
      </c>
      <c r="O56" s="115">
        <v>8400</v>
      </c>
      <c r="P56" s="115">
        <v>5900</v>
      </c>
      <c r="Q56" s="115">
        <v>0</v>
      </c>
      <c r="R56" s="119">
        <v>0</v>
      </c>
      <c r="S56" s="130">
        <v>14150</v>
      </c>
      <c r="T56" s="79">
        <v>8600</v>
      </c>
      <c r="U56" s="79">
        <v>6600</v>
      </c>
      <c r="V56" s="115">
        <v>0</v>
      </c>
      <c r="W56" s="119">
        <v>0</v>
      </c>
      <c r="X56" s="130">
        <v>11300</v>
      </c>
      <c r="Y56" s="79">
        <v>7550</v>
      </c>
      <c r="Z56" s="79">
        <v>5300</v>
      </c>
      <c r="AA56" s="115">
        <v>0</v>
      </c>
      <c r="AB56" s="119">
        <v>0</v>
      </c>
      <c r="AC56" s="142">
        <v>12750</v>
      </c>
      <c r="AD56" s="115">
        <v>8100</v>
      </c>
      <c r="AE56" s="115">
        <v>5950</v>
      </c>
      <c r="AF56" s="115">
        <v>0</v>
      </c>
      <c r="AG56" s="119">
        <v>0</v>
      </c>
      <c r="AH56" s="130">
        <v>11300</v>
      </c>
      <c r="AI56" s="79">
        <v>7550</v>
      </c>
      <c r="AJ56" s="79">
        <v>5300</v>
      </c>
      <c r="AK56" s="115">
        <v>0</v>
      </c>
      <c r="AL56" s="119">
        <v>0</v>
      </c>
    </row>
    <row r="57" spans="1:38" ht="20.25" customHeight="1">
      <c r="A57" s="9" t="s">
        <v>8</v>
      </c>
      <c r="B57" s="12" t="s">
        <v>20</v>
      </c>
      <c r="C57" s="77" t="s">
        <v>27</v>
      </c>
      <c r="D57" s="124">
        <v>5950</v>
      </c>
      <c r="E57" s="79">
        <v>5950</v>
      </c>
      <c r="F57" s="121">
        <v>4200</v>
      </c>
      <c r="G57" s="115">
        <v>0</v>
      </c>
      <c r="H57" s="119">
        <v>0</v>
      </c>
      <c r="I57" s="130">
        <v>6950</v>
      </c>
      <c r="J57" s="79">
        <v>6950</v>
      </c>
      <c r="K57" s="79">
        <v>4900</v>
      </c>
      <c r="L57" s="115">
        <v>0</v>
      </c>
      <c r="M57" s="119">
        <v>0</v>
      </c>
      <c r="N57" s="142">
        <v>7150</v>
      </c>
      <c r="O57" s="115">
        <v>7150</v>
      </c>
      <c r="P57" s="115">
        <v>5000</v>
      </c>
      <c r="Q57" s="115">
        <v>0</v>
      </c>
      <c r="R57" s="119">
        <v>0</v>
      </c>
      <c r="S57" s="79">
        <v>8150</v>
      </c>
      <c r="T57" s="79">
        <v>8150</v>
      </c>
      <c r="U57" s="79">
        <v>5700</v>
      </c>
      <c r="V57" s="115">
        <v>0</v>
      </c>
      <c r="W57" s="119">
        <v>0</v>
      </c>
      <c r="X57" s="130">
        <v>6550</v>
      </c>
      <c r="Y57" s="79">
        <v>6550</v>
      </c>
      <c r="Z57" s="79">
        <v>4650</v>
      </c>
      <c r="AA57" s="115">
        <v>0</v>
      </c>
      <c r="AB57" s="119">
        <v>0</v>
      </c>
      <c r="AC57" s="142">
        <v>7350</v>
      </c>
      <c r="AD57" s="115">
        <v>7350</v>
      </c>
      <c r="AE57" s="115">
        <v>5200</v>
      </c>
      <c r="AF57" s="115">
        <v>0</v>
      </c>
      <c r="AG57" s="119">
        <v>0</v>
      </c>
      <c r="AH57" s="79">
        <v>6550</v>
      </c>
      <c r="AI57" s="79">
        <v>6550</v>
      </c>
      <c r="AJ57" s="79">
        <v>4650</v>
      </c>
      <c r="AK57" s="115">
        <v>0</v>
      </c>
      <c r="AL57" s="119">
        <v>0</v>
      </c>
    </row>
    <row r="58" spans="1:38" ht="26.25" customHeight="1">
      <c r="A58" s="9" t="s">
        <v>9</v>
      </c>
      <c r="B58" s="12" t="s">
        <v>20</v>
      </c>
      <c r="C58" s="77" t="s">
        <v>25</v>
      </c>
      <c r="D58" s="124">
        <v>6600</v>
      </c>
      <c r="E58" s="79">
        <v>4400</v>
      </c>
      <c r="F58" s="127">
        <v>0</v>
      </c>
      <c r="G58" s="115">
        <v>0</v>
      </c>
      <c r="H58" s="119">
        <v>0</v>
      </c>
      <c r="I58" s="130">
        <v>7800</v>
      </c>
      <c r="J58" s="79">
        <v>5200</v>
      </c>
      <c r="K58" s="133">
        <v>0</v>
      </c>
      <c r="L58" s="115">
        <v>0</v>
      </c>
      <c r="M58" s="119">
        <v>0</v>
      </c>
      <c r="N58" s="142">
        <v>8000</v>
      </c>
      <c r="O58" s="115">
        <v>5350</v>
      </c>
      <c r="P58" s="115">
        <v>0</v>
      </c>
      <c r="Q58" s="115">
        <v>0</v>
      </c>
      <c r="R58" s="119">
        <v>0</v>
      </c>
      <c r="S58" s="130">
        <v>9050</v>
      </c>
      <c r="T58" s="79">
        <v>6050</v>
      </c>
      <c r="U58" s="133">
        <v>0</v>
      </c>
      <c r="V58" s="115">
        <v>0</v>
      </c>
      <c r="W58" s="119">
        <v>0</v>
      </c>
      <c r="X58" s="130">
        <v>7300</v>
      </c>
      <c r="Y58" s="79">
        <v>4850</v>
      </c>
      <c r="Z58" s="133">
        <v>0</v>
      </c>
      <c r="AA58" s="115">
        <v>0</v>
      </c>
      <c r="AB58" s="119">
        <v>0</v>
      </c>
      <c r="AC58" s="142">
        <v>8200</v>
      </c>
      <c r="AD58" s="115">
        <v>5450</v>
      </c>
      <c r="AE58" s="115">
        <v>0</v>
      </c>
      <c r="AF58" s="115">
        <v>0</v>
      </c>
      <c r="AG58" s="119">
        <v>0</v>
      </c>
      <c r="AH58" s="130">
        <v>7300</v>
      </c>
      <c r="AI58" s="79">
        <v>4850</v>
      </c>
      <c r="AJ58" s="133">
        <v>0</v>
      </c>
      <c r="AK58" s="115">
        <v>0</v>
      </c>
      <c r="AL58" s="119">
        <v>0</v>
      </c>
    </row>
    <row r="59" spans="1:38" ht="25.5" customHeight="1">
      <c r="A59" s="9" t="s">
        <v>10</v>
      </c>
      <c r="B59" s="12" t="s">
        <v>20</v>
      </c>
      <c r="C59" s="77" t="s">
        <v>24</v>
      </c>
      <c r="D59" s="124">
        <v>7600</v>
      </c>
      <c r="E59" s="79">
        <v>5100</v>
      </c>
      <c r="F59" s="121">
        <v>3550</v>
      </c>
      <c r="G59" s="115">
        <v>0</v>
      </c>
      <c r="H59" s="119">
        <v>0</v>
      </c>
      <c r="I59" s="130">
        <v>8850</v>
      </c>
      <c r="J59" s="79">
        <v>5900</v>
      </c>
      <c r="K59" s="79">
        <v>4150</v>
      </c>
      <c r="L59" s="115">
        <v>0</v>
      </c>
      <c r="M59" s="119">
        <v>0</v>
      </c>
      <c r="N59" s="142">
        <v>9200</v>
      </c>
      <c r="O59" s="115">
        <v>6150</v>
      </c>
      <c r="P59" s="115">
        <v>4300</v>
      </c>
      <c r="Q59" s="115">
        <v>0</v>
      </c>
      <c r="R59" s="119">
        <v>0</v>
      </c>
      <c r="S59" s="130">
        <v>10200</v>
      </c>
      <c r="T59" s="79">
        <v>6800</v>
      </c>
      <c r="U59" s="79">
        <v>4750</v>
      </c>
      <c r="V59" s="115">
        <v>0</v>
      </c>
      <c r="W59" s="119">
        <v>0</v>
      </c>
      <c r="X59" s="130">
        <v>8400</v>
      </c>
      <c r="Y59" s="79">
        <v>5650</v>
      </c>
      <c r="Z59" s="79">
        <v>3950</v>
      </c>
      <c r="AA59" s="115">
        <v>0</v>
      </c>
      <c r="AB59" s="119">
        <v>0</v>
      </c>
      <c r="AC59" s="142">
        <v>9300</v>
      </c>
      <c r="AD59" s="115">
        <v>6250</v>
      </c>
      <c r="AE59" s="115">
        <v>4350</v>
      </c>
      <c r="AF59" s="115">
        <v>0</v>
      </c>
      <c r="AG59" s="119">
        <v>0</v>
      </c>
      <c r="AH59" s="130">
        <v>8400</v>
      </c>
      <c r="AI59" s="79">
        <v>5650</v>
      </c>
      <c r="AJ59" s="79">
        <v>3950</v>
      </c>
      <c r="AK59" s="115">
        <v>0</v>
      </c>
      <c r="AL59" s="119">
        <v>0</v>
      </c>
    </row>
    <row r="60" spans="1:38" ht="23.25" customHeight="1">
      <c r="A60" s="9" t="s">
        <v>11</v>
      </c>
      <c r="B60" s="12" t="s">
        <v>20</v>
      </c>
      <c r="C60" s="77" t="s">
        <v>23</v>
      </c>
      <c r="D60" s="124">
        <v>7600</v>
      </c>
      <c r="E60" s="79">
        <v>5100</v>
      </c>
      <c r="F60" s="121">
        <v>3550</v>
      </c>
      <c r="G60" s="115">
        <v>0</v>
      </c>
      <c r="H60" s="119">
        <v>0</v>
      </c>
      <c r="I60" s="130">
        <v>8850</v>
      </c>
      <c r="J60" s="79">
        <v>5900</v>
      </c>
      <c r="K60" s="79">
        <v>4150</v>
      </c>
      <c r="L60" s="115">
        <v>0</v>
      </c>
      <c r="M60" s="119">
        <v>0</v>
      </c>
      <c r="N60" s="142">
        <v>9200</v>
      </c>
      <c r="O60" s="115">
        <v>6150</v>
      </c>
      <c r="P60" s="115">
        <v>4300</v>
      </c>
      <c r="Q60" s="115">
        <v>0</v>
      </c>
      <c r="R60" s="119">
        <v>0</v>
      </c>
      <c r="S60" s="130">
        <v>10200</v>
      </c>
      <c r="T60" s="79">
        <v>6800</v>
      </c>
      <c r="U60" s="79">
        <v>4750</v>
      </c>
      <c r="V60" s="115">
        <v>0</v>
      </c>
      <c r="W60" s="119">
        <v>0</v>
      </c>
      <c r="X60" s="130">
        <v>8400</v>
      </c>
      <c r="Y60" s="79">
        <v>5650</v>
      </c>
      <c r="Z60" s="79">
        <v>3950</v>
      </c>
      <c r="AA60" s="115">
        <v>0</v>
      </c>
      <c r="AB60" s="119">
        <v>0</v>
      </c>
      <c r="AC60" s="142">
        <v>9300</v>
      </c>
      <c r="AD60" s="115">
        <v>6250</v>
      </c>
      <c r="AE60" s="115">
        <v>4350</v>
      </c>
      <c r="AF60" s="115">
        <v>0</v>
      </c>
      <c r="AG60" s="119">
        <v>0</v>
      </c>
      <c r="AH60" s="130">
        <v>8400</v>
      </c>
      <c r="AI60" s="79">
        <v>5650</v>
      </c>
      <c r="AJ60" s="79">
        <v>3950</v>
      </c>
      <c r="AK60" s="115">
        <v>0</v>
      </c>
      <c r="AL60" s="119">
        <v>0</v>
      </c>
    </row>
    <row r="61" spans="1:38" ht="28.5" customHeight="1">
      <c r="A61" s="9" t="s">
        <v>12</v>
      </c>
      <c r="B61" s="10" t="s">
        <v>21</v>
      </c>
      <c r="C61" s="77" t="s">
        <v>30</v>
      </c>
      <c r="D61" s="124">
        <v>5650</v>
      </c>
      <c r="E61" s="79">
        <v>5650</v>
      </c>
      <c r="F61" s="121">
        <v>3950</v>
      </c>
      <c r="G61" s="115">
        <v>0</v>
      </c>
      <c r="H61" s="119">
        <v>0</v>
      </c>
      <c r="I61" s="130">
        <v>6500</v>
      </c>
      <c r="J61" s="79">
        <v>6500</v>
      </c>
      <c r="K61" s="79">
        <v>4550</v>
      </c>
      <c r="L61" s="115">
        <v>0</v>
      </c>
      <c r="M61" s="119">
        <v>0</v>
      </c>
      <c r="N61" s="142">
        <v>6450</v>
      </c>
      <c r="O61" s="115">
        <v>6450</v>
      </c>
      <c r="P61" s="115">
        <v>4500</v>
      </c>
      <c r="Q61" s="115">
        <v>0</v>
      </c>
      <c r="R61" s="119">
        <v>0</v>
      </c>
      <c r="S61" s="79">
        <v>7100</v>
      </c>
      <c r="T61" s="79">
        <v>7100</v>
      </c>
      <c r="U61" s="79">
        <v>4950</v>
      </c>
      <c r="V61" s="115">
        <v>0</v>
      </c>
      <c r="W61" s="119">
        <v>0</v>
      </c>
      <c r="X61" s="130">
        <v>6250</v>
      </c>
      <c r="Y61" s="79">
        <v>6250</v>
      </c>
      <c r="Z61" s="79">
        <v>4350</v>
      </c>
      <c r="AA61" s="115">
        <v>0</v>
      </c>
      <c r="AB61" s="119">
        <v>0</v>
      </c>
      <c r="AC61" s="142">
        <v>6700</v>
      </c>
      <c r="AD61" s="115">
        <v>6700</v>
      </c>
      <c r="AE61" s="115">
        <v>4650</v>
      </c>
      <c r="AF61" s="115">
        <v>0</v>
      </c>
      <c r="AG61" s="119">
        <v>0</v>
      </c>
      <c r="AH61" s="79">
        <v>6250</v>
      </c>
      <c r="AI61" s="79">
        <v>6250</v>
      </c>
      <c r="AJ61" s="79">
        <v>4350</v>
      </c>
      <c r="AK61" s="115">
        <v>0</v>
      </c>
      <c r="AL61" s="119">
        <v>0</v>
      </c>
    </row>
    <row r="62" spans="1:38" ht="26.25" customHeight="1">
      <c r="A62" s="9" t="s">
        <v>13</v>
      </c>
      <c r="B62" s="10" t="s">
        <v>21</v>
      </c>
      <c r="C62" s="77" t="s">
        <v>31</v>
      </c>
      <c r="D62" s="124">
        <v>6300</v>
      </c>
      <c r="E62" s="79">
        <v>4200</v>
      </c>
      <c r="F62" s="127">
        <v>0</v>
      </c>
      <c r="G62" s="115">
        <v>0</v>
      </c>
      <c r="H62" s="119">
        <v>0</v>
      </c>
      <c r="I62" s="130">
        <v>7250</v>
      </c>
      <c r="J62" s="79">
        <v>4850</v>
      </c>
      <c r="K62" s="133">
        <v>0</v>
      </c>
      <c r="L62" s="115">
        <v>0</v>
      </c>
      <c r="M62" s="119">
        <v>0</v>
      </c>
      <c r="N62" s="142">
        <v>7450</v>
      </c>
      <c r="O62" s="115">
        <v>4950</v>
      </c>
      <c r="P62" s="115">
        <v>0</v>
      </c>
      <c r="Q62" s="115">
        <v>0</v>
      </c>
      <c r="R62" s="119">
        <v>0</v>
      </c>
      <c r="S62" s="130">
        <v>8150</v>
      </c>
      <c r="T62" s="79">
        <v>5450</v>
      </c>
      <c r="U62" s="133">
        <v>0</v>
      </c>
      <c r="V62" s="115">
        <v>0</v>
      </c>
      <c r="W62" s="119">
        <v>0</v>
      </c>
      <c r="X62" s="130">
        <v>7300</v>
      </c>
      <c r="Y62" s="79">
        <v>4750</v>
      </c>
      <c r="Z62" s="133">
        <v>0</v>
      </c>
      <c r="AA62" s="115">
        <v>0</v>
      </c>
      <c r="AB62" s="119">
        <v>0</v>
      </c>
      <c r="AC62" s="142">
        <v>7750</v>
      </c>
      <c r="AD62" s="115">
        <v>5100</v>
      </c>
      <c r="AE62" s="115">
        <v>0</v>
      </c>
      <c r="AF62" s="115">
        <v>0</v>
      </c>
      <c r="AG62" s="119">
        <v>0</v>
      </c>
      <c r="AH62" s="130">
        <v>7300</v>
      </c>
      <c r="AI62" s="79">
        <v>4750</v>
      </c>
      <c r="AJ62" s="133">
        <v>0</v>
      </c>
      <c r="AK62" s="115">
        <v>0</v>
      </c>
      <c r="AL62" s="119">
        <v>0</v>
      </c>
    </row>
    <row r="63" spans="1:38" ht="24.75" customHeight="1" thickBot="1">
      <c r="A63" s="9" t="s">
        <v>22</v>
      </c>
      <c r="B63" s="10" t="s">
        <v>21</v>
      </c>
      <c r="C63" s="77" t="s">
        <v>32</v>
      </c>
      <c r="D63" s="125">
        <v>6600</v>
      </c>
      <c r="E63" s="132">
        <v>4400</v>
      </c>
      <c r="F63" s="126">
        <v>3100</v>
      </c>
      <c r="G63" s="117">
        <v>0</v>
      </c>
      <c r="H63" s="120">
        <v>0</v>
      </c>
      <c r="I63" s="131">
        <v>9100</v>
      </c>
      <c r="J63" s="132">
        <v>5900</v>
      </c>
      <c r="K63" s="132">
        <v>3650</v>
      </c>
      <c r="L63" s="117">
        <v>0</v>
      </c>
      <c r="M63" s="120">
        <v>0</v>
      </c>
      <c r="N63" s="143">
        <v>9000</v>
      </c>
      <c r="O63" s="117">
        <v>5700</v>
      </c>
      <c r="P63" s="117">
        <v>3850</v>
      </c>
      <c r="Q63" s="117">
        <v>0</v>
      </c>
      <c r="R63" s="120">
        <v>0</v>
      </c>
      <c r="S63" s="131">
        <v>9760</v>
      </c>
      <c r="T63" s="132">
        <v>6100</v>
      </c>
      <c r="U63" s="132">
        <v>4150</v>
      </c>
      <c r="V63" s="117">
        <v>0</v>
      </c>
      <c r="W63" s="120">
        <v>0</v>
      </c>
      <c r="X63" s="131">
        <v>7450</v>
      </c>
      <c r="Y63" s="132">
        <v>4950</v>
      </c>
      <c r="Z63" s="132">
        <v>3450</v>
      </c>
      <c r="AA63" s="117">
        <v>0</v>
      </c>
      <c r="AB63" s="120">
        <v>0</v>
      </c>
      <c r="AC63" s="143">
        <v>8650</v>
      </c>
      <c r="AD63" s="117">
        <v>5550</v>
      </c>
      <c r="AE63" s="117">
        <v>3800</v>
      </c>
      <c r="AF63" s="117">
        <v>0</v>
      </c>
      <c r="AG63" s="120">
        <v>0</v>
      </c>
      <c r="AH63" s="131">
        <v>7450</v>
      </c>
      <c r="AI63" s="132">
        <v>4950</v>
      </c>
      <c r="AJ63" s="132">
        <v>3450</v>
      </c>
      <c r="AK63" s="117">
        <v>0</v>
      </c>
      <c r="AL63" s="120">
        <v>0</v>
      </c>
    </row>
    <row r="64" spans="1:23" ht="15">
      <c r="A64" s="187" t="s">
        <v>62</v>
      </c>
      <c r="B64" s="187"/>
      <c r="C64" s="187"/>
      <c r="D64" s="201" t="s">
        <v>157</v>
      </c>
      <c r="E64" s="202"/>
      <c r="F64" s="202"/>
      <c r="G64" s="202"/>
      <c r="H64" s="202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ht="15">
      <c r="A65" s="3"/>
      <c r="B65" s="3"/>
      <c r="C65" s="3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ht="15">
      <c r="A66" s="4" t="s">
        <v>15</v>
      </c>
      <c r="B66" s="4"/>
      <c r="C66" s="4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4:23" ht="15.75" thickBot="1"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38" ht="15.75" thickBot="1">
      <c r="A68" s="169" t="s">
        <v>14</v>
      </c>
      <c r="B68" s="170"/>
      <c r="C68" s="171"/>
      <c r="D68" s="172" t="s">
        <v>179</v>
      </c>
      <c r="E68" s="173"/>
      <c r="F68" s="173"/>
      <c r="G68" s="173"/>
      <c r="H68" s="174"/>
      <c r="I68" s="175" t="s">
        <v>225</v>
      </c>
      <c r="J68" s="176"/>
      <c r="K68" s="176"/>
      <c r="L68" s="176"/>
      <c r="M68" s="177"/>
      <c r="N68" s="178" t="s">
        <v>226</v>
      </c>
      <c r="O68" s="179"/>
      <c r="P68" s="179"/>
      <c r="Q68" s="179"/>
      <c r="R68" s="180"/>
      <c r="S68" s="178" t="s">
        <v>227</v>
      </c>
      <c r="T68" s="179"/>
      <c r="U68" s="179"/>
      <c r="V68" s="179"/>
      <c r="W68" s="180"/>
      <c r="X68" s="175" t="s">
        <v>228</v>
      </c>
      <c r="Y68" s="176"/>
      <c r="Z68" s="176"/>
      <c r="AA68" s="176"/>
      <c r="AB68" s="177"/>
      <c r="AC68" s="178" t="s">
        <v>229</v>
      </c>
      <c r="AD68" s="179"/>
      <c r="AE68" s="179"/>
      <c r="AF68" s="179"/>
      <c r="AG68" s="180"/>
      <c r="AH68" s="178" t="s">
        <v>230</v>
      </c>
      <c r="AI68" s="179"/>
      <c r="AJ68" s="179"/>
      <c r="AK68" s="179"/>
      <c r="AL68" s="180"/>
    </row>
    <row r="69" spans="1:38" ht="15.75" thickBot="1">
      <c r="A69" s="181" t="s">
        <v>0</v>
      </c>
      <c r="B69" s="182"/>
      <c r="C69" s="183"/>
      <c r="D69" s="194" t="s">
        <v>156</v>
      </c>
      <c r="E69" s="195"/>
      <c r="F69" s="195"/>
      <c r="G69" s="195"/>
      <c r="H69" s="196"/>
      <c r="I69" s="194" t="s">
        <v>156</v>
      </c>
      <c r="J69" s="195"/>
      <c r="K69" s="195"/>
      <c r="L69" s="195"/>
      <c r="M69" s="196"/>
      <c r="N69" s="194" t="s">
        <v>156</v>
      </c>
      <c r="O69" s="195"/>
      <c r="P69" s="195"/>
      <c r="Q69" s="195"/>
      <c r="R69" s="196"/>
      <c r="S69" s="194" t="s">
        <v>156</v>
      </c>
      <c r="T69" s="195"/>
      <c r="U69" s="195"/>
      <c r="V69" s="195"/>
      <c r="W69" s="196"/>
      <c r="X69" s="194" t="s">
        <v>156</v>
      </c>
      <c r="Y69" s="195"/>
      <c r="Z69" s="195"/>
      <c r="AA69" s="195"/>
      <c r="AB69" s="196"/>
      <c r="AC69" s="194" t="s">
        <v>156</v>
      </c>
      <c r="AD69" s="195"/>
      <c r="AE69" s="195"/>
      <c r="AF69" s="195"/>
      <c r="AG69" s="196"/>
      <c r="AH69" s="194" t="s">
        <v>156</v>
      </c>
      <c r="AI69" s="195"/>
      <c r="AJ69" s="195"/>
      <c r="AK69" s="195"/>
      <c r="AL69" s="196"/>
    </row>
    <row r="70" spans="1:38" ht="90" thickBot="1">
      <c r="A70" s="5" t="s">
        <v>1</v>
      </c>
      <c r="B70" s="6" t="s">
        <v>2</v>
      </c>
      <c r="C70" s="7" t="s">
        <v>3</v>
      </c>
      <c r="D70" s="159" t="s">
        <v>4</v>
      </c>
      <c r="E70" s="160" t="s">
        <v>5</v>
      </c>
      <c r="F70" s="160" t="s">
        <v>16</v>
      </c>
      <c r="G70" s="160" t="s">
        <v>17</v>
      </c>
      <c r="H70" s="161" t="s">
        <v>18</v>
      </c>
      <c r="I70" s="159" t="s">
        <v>4</v>
      </c>
      <c r="J70" s="160" t="s">
        <v>5</v>
      </c>
      <c r="K70" s="160" t="s">
        <v>16</v>
      </c>
      <c r="L70" s="160" t="s">
        <v>17</v>
      </c>
      <c r="M70" s="161" t="s">
        <v>18</v>
      </c>
      <c r="N70" s="159" t="s">
        <v>4</v>
      </c>
      <c r="O70" s="160" t="s">
        <v>5</v>
      </c>
      <c r="P70" s="160" t="s">
        <v>16</v>
      </c>
      <c r="Q70" s="160" t="s">
        <v>17</v>
      </c>
      <c r="R70" s="161" t="s">
        <v>18</v>
      </c>
      <c r="S70" s="159" t="s">
        <v>4</v>
      </c>
      <c r="T70" s="160" t="s">
        <v>5</v>
      </c>
      <c r="U70" s="160" t="s">
        <v>16</v>
      </c>
      <c r="V70" s="160" t="s">
        <v>17</v>
      </c>
      <c r="W70" s="161" t="s">
        <v>18</v>
      </c>
      <c r="X70" s="159" t="s">
        <v>4</v>
      </c>
      <c r="Y70" s="160" t="s">
        <v>5</v>
      </c>
      <c r="Z70" s="160" t="s">
        <v>16</v>
      </c>
      <c r="AA70" s="160" t="s">
        <v>17</v>
      </c>
      <c r="AB70" s="161" t="s">
        <v>18</v>
      </c>
      <c r="AC70" s="159" t="s">
        <v>4</v>
      </c>
      <c r="AD70" s="160" t="s">
        <v>5</v>
      </c>
      <c r="AE70" s="160" t="s">
        <v>16</v>
      </c>
      <c r="AF70" s="160" t="s">
        <v>17</v>
      </c>
      <c r="AG70" s="161" t="s">
        <v>18</v>
      </c>
      <c r="AH70" s="159" t="s">
        <v>4</v>
      </c>
      <c r="AI70" s="160" t="s">
        <v>5</v>
      </c>
      <c r="AJ70" s="160" t="s">
        <v>16</v>
      </c>
      <c r="AK70" s="160" t="s">
        <v>17</v>
      </c>
      <c r="AL70" s="161" t="s">
        <v>18</v>
      </c>
    </row>
    <row r="71" spans="1:38" ht="14.25" customHeight="1">
      <c r="A71" s="8" t="s">
        <v>6</v>
      </c>
      <c r="B71" s="11" t="s">
        <v>19</v>
      </c>
      <c r="C71" s="76" t="s">
        <v>28</v>
      </c>
      <c r="D71" s="122">
        <v>10100</v>
      </c>
      <c r="E71" s="128">
        <v>6750</v>
      </c>
      <c r="F71" s="123">
        <v>4700</v>
      </c>
      <c r="G71" s="116">
        <v>0</v>
      </c>
      <c r="H71" s="118">
        <v>0</v>
      </c>
      <c r="I71" s="129">
        <v>11850</v>
      </c>
      <c r="J71" s="128">
        <v>7900</v>
      </c>
      <c r="K71" s="128">
        <v>5550</v>
      </c>
      <c r="L71" s="116">
        <v>0</v>
      </c>
      <c r="M71" s="118">
        <v>0</v>
      </c>
      <c r="N71" s="141">
        <v>12400</v>
      </c>
      <c r="O71" s="116">
        <v>8250</v>
      </c>
      <c r="P71" s="116">
        <v>5800</v>
      </c>
      <c r="Q71" s="116">
        <v>0</v>
      </c>
      <c r="R71" s="118">
        <v>0</v>
      </c>
      <c r="S71" s="129">
        <v>13950</v>
      </c>
      <c r="T71" s="128">
        <v>8500</v>
      </c>
      <c r="U71" s="128">
        <v>6550</v>
      </c>
      <c r="V71" s="116">
        <v>0</v>
      </c>
      <c r="W71" s="118">
        <v>0</v>
      </c>
      <c r="X71" s="129">
        <v>11150</v>
      </c>
      <c r="Y71" s="128">
        <v>7450</v>
      </c>
      <c r="Z71" s="128">
        <v>5200</v>
      </c>
      <c r="AA71" s="116">
        <v>0</v>
      </c>
      <c r="AB71" s="118">
        <v>0</v>
      </c>
      <c r="AC71" s="141">
        <v>12550</v>
      </c>
      <c r="AD71" s="116">
        <v>8000</v>
      </c>
      <c r="AE71" s="116">
        <v>5900</v>
      </c>
      <c r="AF71" s="116">
        <v>0</v>
      </c>
      <c r="AG71" s="118">
        <v>0</v>
      </c>
      <c r="AH71" s="129">
        <v>11150</v>
      </c>
      <c r="AI71" s="128">
        <v>7450</v>
      </c>
      <c r="AJ71" s="128">
        <v>5200</v>
      </c>
      <c r="AK71" s="116">
        <v>0</v>
      </c>
      <c r="AL71" s="118">
        <v>0</v>
      </c>
    </row>
    <row r="72" spans="1:38" ht="13.5" customHeight="1">
      <c r="A72" s="9" t="s">
        <v>7</v>
      </c>
      <c r="B72" s="12" t="s">
        <v>19</v>
      </c>
      <c r="C72" s="77" t="s">
        <v>26</v>
      </c>
      <c r="D72" s="124">
        <v>10250</v>
      </c>
      <c r="E72" s="79">
        <v>6850</v>
      </c>
      <c r="F72" s="121">
        <v>4800</v>
      </c>
      <c r="G72" s="115">
        <v>0</v>
      </c>
      <c r="H72" s="119">
        <v>0</v>
      </c>
      <c r="I72" s="130">
        <v>12050</v>
      </c>
      <c r="J72" s="79">
        <v>8050</v>
      </c>
      <c r="K72" s="79">
        <v>5650</v>
      </c>
      <c r="L72" s="115">
        <v>0</v>
      </c>
      <c r="M72" s="119">
        <v>0</v>
      </c>
      <c r="N72" s="142">
        <v>12550</v>
      </c>
      <c r="O72" s="115">
        <v>8400</v>
      </c>
      <c r="P72" s="115">
        <v>5900</v>
      </c>
      <c r="Q72" s="115">
        <v>0</v>
      </c>
      <c r="R72" s="119">
        <v>0</v>
      </c>
      <c r="S72" s="130">
        <v>14150</v>
      </c>
      <c r="T72" s="79">
        <v>8600</v>
      </c>
      <c r="U72" s="79">
        <v>6600</v>
      </c>
      <c r="V72" s="115">
        <v>0</v>
      </c>
      <c r="W72" s="119">
        <v>0</v>
      </c>
      <c r="X72" s="130">
        <v>11300</v>
      </c>
      <c r="Y72" s="79">
        <v>7550</v>
      </c>
      <c r="Z72" s="79">
        <v>5300</v>
      </c>
      <c r="AA72" s="115">
        <v>0</v>
      </c>
      <c r="AB72" s="119">
        <v>0</v>
      </c>
      <c r="AC72" s="142">
        <v>12750</v>
      </c>
      <c r="AD72" s="115">
        <v>8100</v>
      </c>
      <c r="AE72" s="115">
        <v>5950</v>
      </c>
      <c r="AF72" s="115">
        <v>0</v>
      </c>
      <c r="AG72" s="119">
        <v>0</v>
      </c>
      <c r="AH72" s="130">
        <v>11300</v>
      </c>
      <c r="AI72" s="79">
        <v>7550</v>
      </c>
      <c r="AJ72" s="79">
        <v>5300</v>
      </c>
      <c r="AK72" s="115">
        <v>0</v>
      </c>
      <c r="AL72" s="119">
        <v>0</v>
      </c>
    </row>
    <row r="73" spans="1:38" ht="16.5" customHeight="1">
      <c r="A73" s="9" t="s">
        <v>8</v>
      </c>
      <c r="B73" s="12" t="s">
        <v>20</v>
      </c>
      <c r="C73" s="77" t="s">
        <v>27</v>
      </c>
      <c r="D73" s="124">
        <v>5950</v>
      </c>
      <c r="E73" s="79">
        <v>5950</v>
      </c>
      <c r="F73" s="121">
        <v>4200</v>
      </c>
      <c r="G73" s="115">
        <v>0</v>
      </c>
      <c r="H73" s="119">
        <v>0</v>
      </c>
      <c r="I73" s="130">
        <v>6950</v>
      </c>
      <c r="J73" s="79">
        <v>6950</v>
      </c>
      <c r="K73" s="79">
        <v>4900</v>
      </c>
      <c r="L73" s="115">
        <v>0</v>
      </c>
      <c r="M73" s="119">
        <v>0</v>
      </c>
      <c r="N73" s="142">
        <v>7150</v>
      </c>
      <c r="O73" s="115">
        <v>7150</v>
      </c>
      <c r="P73" s="115">
        <v>5000</v>
      </c>
      <c r="Q73" s="115">
        <v>0</v>
      </c>
      <c r="R73" s="119">
        <v>0</v>
      </c>
      <c r="S73" s="79">
        <v>8150</v>
      </c>
      <c r="T73" s="79">
        <v>8150</v>
      </c>
      <c r="U73" s="79">
        <v>5700</v>
      </c>
      <c r="V73" s="115">
        <v>0</v>
      </c>
      <c r="W73" s="119">
        <v>0</v>
      </c>
      <c r="X73" s="130">
        <v>6550</v>
      </c>
      <c r="Y73" s="79">
        <v>6550</v>
      </c>
      <c r="Z73" s="79">
        <v>4650</v>
      </c>
      <c r="AA73" s="115">
        <v>0</v>
      </c>
      <c r="AB73" s="119">
        <v>0</v>
      </c>
      <c r="AC73" s="142">
        <v>7350</v>
      </c>
      <c r="AD73" s="115">
        <v>7350</v>
      </c>
      <c r="AE73" s="115">
        <v>5200</v>
      </c>
      <c r="AF73" s="115">
        <v>0</v>
      </c>
      <c r="AG73" s="119">
        <v>0</v>
      </c>
      <c r="AH73" s="79">
        <v>6550</v>
      </c>
      <c r="AI73" s="79">
        <v>6550</v>
      </c>
      <c r="AJ73" s="79">
        <v>4650</v>
      </c>
      <c r="AK73" s="115">
        <v>0</v>
      </c>
      <c r="AL73" s="119">
        <v>0</v>
      </c>
    </row>
    <row r="74" spans="1:38" ht="25.5">
      <c r="A74" s="9" t="s">
        <v>9</v>
      </c>
      <c r="B74" s="12" t="s">
        <v>20</v>
      </c>
      <c r="C74" s="77" t="s">
        <v>25</v>
      </c>
      <c r="D74" s="124">
        <v>6600</v>
      </c>
      <c r="E74" s="79">
        <v>4400</v>
      </c>
      <c r="F74" s="127">
        <v>0</v>
      </c>
      <c r="G74" s="115">
        <v>0</v>
      </c>
      <c r="H74" s="119">
        <v>0</v>
      </c>
      <c r="I74" s="130">
        <v>7800</v>
      </c>
      <c r="J74" s="79">
        <v>5200</v>
      </c>
      <c r="K74" s="133">
        <v>0</v>
      </c>
      <c r="L74" s="115">
        <v>0</v>
      </c>
      <c r="M74" s="119">
        <v>0</v>
      </c>
      <c r="N74" s="142">
        <v>8000</v>
      </c>
      <c r="O74" s="115">
        <v>5350</v>
      </c>
      <c r="P74" s="115">
        <v>0</v>
      </c>
      <c r="Q74" s="115">
        <v>0</v>
      </c>
      <c r="R74" s="119">
        <v>0</v>
      </c>
      <c r="S74" s="130">
        <v>9050</v>
      </c>
      <c r="T74" s="79">
        <v>6050</v>
      </c>
      <c r="U74" s="133">
        <v>0</v>
      </c>
      <c r="V74" s="115">
        <v>0</v>
      </c>
      <c r="W74" s="119">
        <v>0</v>
      </c>
      <c r="X74" s="130">
        <v>7300</v>
      </c>
      <c r="Y74" s="79">
        <v>4850</v>
      </c>
      <c r="Z74" s="133">
        <v>0</v>
      </c>
      <c r="AA74" s="115">
        <v>0</v>
      </c>
      <c r="AB74" s="119">
        <v>0</v>
      </c>
      <c r="AC74" s="142">
        <v>8200</v>
      </c>
      <c r="AD74" s="115">
        <v>5450</v>
      </c>
      <c r="AE74" s="115">
        <v>0</v>
      </c>
      <c r="AF74" s="115">
        <v>0</v>
      </c>
      <c r="AG74" s="119">
        <v>0</v>
      </c>
      <c r="AH74" s="130">
        <v>7300</v>
      </c>
      <c r="AI74" s="79">
        <v>4850</v>
      </c>
      <c r="AJ74" s="133">
        <v>0</v>
      </c>
      <c r="AK74" s="115">
        <v>0</v>
      </c>
      <c r="AL74" s="119">
        <v>0</v>
      </c>
    </row>
    <row r="75" spans="1:38" ht="26.25" customHeight="1">
      <c r="A75" s="9" t="s">
        <v>10</v>
      </c>
      <c r="B75" s="12" t="s">
        <v>20</v>
      </c>
      <c r="C75" s="77" t="s">
        <v>24</v>
      </c>
      <c r="D75" s="124">
        <v>7600</v>
      </c>
      <c r="E75" s="79">
        <v>5100</v>
      </c>
      <c r="F75" s="121">
        <v>3550</v>
      </c>
      <c r="G75" s="115">
        <v>0</v>
      </c>
      <c r="H75" s="119">
        <v>0</v>
      </c>
      <c r="I75" s="130">
        <v>8850</v>
      </c>
      <c r="J75" s="79">
        <v>5900</v>
      </c>
      <c r="K75" s="79">
        <v>4150</v>
      </c>
      <c r="L75" s="115">
        <v>0</v>
      </c>
      <c r="M75" s="119">
        <v>0</v>
      </c>
      <c r="N75" s="142">
        <v>9200</v>
      </c>
      <c r="O75" s="115">
        <v>6150</v>
      </c>
      <c r="P75" s="115">
        <v>4300</v>
      </c>
      <c r="Q75" s="115">
        <v>0</v>
      </c>
      <c r="R75" s="119">
        <v>0</v>
      </c>
      <c r="S75" s="130">
        <v>10200</v>
      </c>
      <c r="T75" s="79">
        <v>6800</v>
      </c>
      <c r="U75" s="79">
        <v>4750</v>
      </c>
      <c r="V75" s="115">
        <v>0</v>
      </c>
      <c r="W75" s="119">
        <v>0</v>
      </c>
      <c r="X75" s="130">
        <v>8400</v>
      </c>
      <c r="Y75" s="79">
        <v>5650</v>
      </c>
      <c r="Z75" s="79">
        <v>3950</v>
      </c>
      <c r="AA75" s="115">
        <v>0</v>
      </c>
      <c r="AB75" s="119">
        <v>0</v>
      </c>
      <c r="AC75" s="142">
        <v>9300</v>
      </c>
      <c r="AD75" s="115">
        <v>6250</v>
      </c>
      <c r="AE75" s="115">
        <v>4350</v>
      </c>
      <c r="AF75" s="115">
        <v>0</v>
      </c>
      <c r="AG75" s="119">
        <v>0</v>
      </c>
      <c r="AH75" s="130">
        <v>8400</v>
      </c>
      <c r="AI75" s="79">
        <v>5650</v>
      </c>
      <c r="AJ75" s="79">
        <v>3950</v>
      </c>
      <c r="AK75" s="115">
        <v>0</v>
      </c>
      <c r="AL75" s="119">
        <v>0</v>
      </c>
    </row>
    <row r="76" spans="1:38" ht="16.5" customHeight="1">
      <c r="A76" s="9" t="s">
        <v>11</v>
      </c>
      <c r="B76" s="12" t="s">
        <v>20</v>
      </c>
      <c r="C76" s="77" t="s">
        <v>23</v>
      </c>
      <c r="D76" s="124">
        <v>7600</v>
      </c>
      <c r="E76" s="79">
        <v>5100</v>
      </c>
      <c r="F76" s="121">
        <v>3550</v>
      </c>
      <c r="G76" s="115">
        <v>0</v>
      </c>
      <c r="H76" s="119">
        <v>0</v>
      </c>
      <c r="I76" s="130">
        <v>8850</v>
      </c>
      <c r="J76" s="79">
        <v>5900</v>
      </c>
      <c r="K76" s="79">
        <v>4150</v>
      </c>
      <c r="L76" s="115">
        <v>0</v>
      </c>
      <c r="M76" s="119">
        <v>0</v>
      </c>
      <c r="N76" s="142">
        <v>9200</v>
      </c>
      <c r="O76" s="115">
        <v>6150</v>
      </c>
      <c r="P76" s="115">
        <v>4300</v>
      </c>
      <c r="Q76" s="115">
        <v>0</v>
      </c>
      <c r="R76" s="119">
        <v>0</v>
      </c>
      <c r="S76" s="130">
        <v>10200</v>
      </c>
      <c r="T76" s="79">
        <v>6800</v>
      </c>
      <c r="U76" s="79">
        <v>4750</v>
      </c>
      <c r="V76" s="115">
        <v>0</v>
      </c>
      <c r="W76" s="119">
        <v>0</v>
      </c>
      <c r="X76" s="130">
        <v>8400</v>
      </c>
      <c r="Y76" s="79">
        <v>5650</v>
      </c>
      <c r="Z76" s="79">
        <v>3950</v>
      </c>
      <c r="AA76" s="115">
        <v>0</v>
      </c>
      <c r="AB76" s="119">
        <v>0</v>
      </c>
      <c r="AC76" s="142">
        <v>9300</v>
      </c>
      <c r="AD76" s="115">
        <v>6250</v>
      </c>
      <c r="AE76" s="115">
        <v>4350</v>
      </c>
      <c r="AF76" s="115">
        <v>0</v>
      </c>
      <c r="AG76" s="119">
        <v>0</v>
      </c>
      <c r="AH76" s="130">
        <v>8400</v>
      </c>
      <c r="AI76" s="79">
        <v>5650</v>
      </c>
      <c r="AJ76" s="79">
        <v>3950</v>
      </c>
      <c r="AK76" s="115">
        <v>0</v>
      </c>
      <c r="AL76" s="119">
        <v>0</v>
      </c>
    </row>
    <row r="77" spans="1:38" ht="21" customHeight="1">
      <c r="A77" s="9" t="s">
        <v>12</v>
      </c>
      <c r="B77" s="10" t="s">
        <v>21</v>
      </c>
      <c r="C77" s="77" t="s">
        <v>30</v>
      </c>
      <c r="D77" s="124">
        <v>5650</v>
      </c>
      <c r="E77" s="79">
        <v>5650</v>
      </c>
      <c r="F77" s="121">
        <v>3950</v>
      </c>
      <c r="G77" s="115">
        <v>0</v>
      </c>
      <c r="H77" s="119">
        <v>0</v>
      </c>
      <c r="I77" s="130">
        <v>6500</v>
      </c>
      <c r="J77" s="79">
        <v>6500</v>
      </c>
      <c r="K77" s="79">
        <v>4550</v>
      </c>
      <c r="L77" s="115">
        <v>0</v>
      </c>
      <c r="M77" s="119">
        <v>0</v>
      </c>
      <c r="N77" s="142">
        <v>6450</v>
      </c>
      <c r="O77" s="115">
        <v>6450</v>
      </c>
      <c r="P77" s="115">
        <v>4500</v>
      </c>
      <c r="Q77" s="115">
        <v>0</v>
      </c>
      <c r="R77" s="119">
        <v>0</v>
      </c>
      <c r="S77" s="79">
        <v>7100</v>
      </c>
      <c r="T77" s="79">
        <v>7100</v>
      </c>
      <c r="U77" s="79">
        <v>4950</v>
      </c>
      <c r="V77" s="115">
        <v>0</v>
      </c>
      <c r="W77" s="119">
        <v>0</v>
      </c>
      <c r="X77" s="130">
        <v>6250</v>
      </c>
      <c r="Y77" s="79">
        <v>6250</v>
      </c>
      <c r="Z77" s="79">
        <v>4350</v>
      </c>
      <c r="AA77" s="115">
        <v>0</v>
      </c>
      <c r="AB77" s="119">
        <v>0</v>
      </c>
      <c r="AC77" s="142">
        <v>6700</v>
      </c>
      <c r="AD77" s="115">
        <v>6700</v>
      </c>
      <c r="AE77" s="115">
        <v>4650</v>
      </c>
      <c r="AF77" s="115">
        <v>0</v>
      </c>
      <c r="AG77" s="119">
        <v>0</v>
      </c>
      <c r="AH77" s="79">
        <v>6250</v>
      </c>
      <c r="AI77" s="79">
        <v>6250</v>
      </c>
      <c r="AJ77" s="79">
        <v>4350</v>
      </c>
      <c r="AK77" s="115">
        <v>0</v>
      </c>
      <c r="AL77" s="119">
        <v>0</v>
      </c>
    </row>
    <row r="78" spans="1:38" ht="21.75" customHeight="1">
      <c r="A78" s="9" t="s">
        <v>13</v>
      </c>
      <c r="B78" s="10" t="s">
        <v>21</v>
      </c>
      <c r="C78" s="77" t="s">
        <v>31</v>
      </c>
      <c r="D78" s="124">
        <v>6300</v>
      </c>
      <c r="E78" s="79">
        <v>4200</v>
      </c>
      <c r="F78" s="127">
        <v>0</v>
      </c>
      <c r="G78" s="115">
        <v>0</v>
      </c>
      <c r="H78" s="119">
        <v>0</v>
      </c>
      <c r="I78" s="130">
        <v>7250</v>
      </c>
      <c r="J78" s="79">
        <v>4850</v>
      </c>
      <c r="K78" s="133">
        <v>0</v>
      </c>
      <c r="L78" s="115">
        <v>0</v>
      </c>
      <c r="M78" s="119">
        <v>0</v>
      </c>
      <c r="N78" s="142">
        <v>7450</v>
      </c>
      <c r="O78" s="115">
        <v>4950</v>
      </c>
      <c r="P78" s="115">
        <v>0</v>
      </c>
      <c r="Q78" s="115">
        <v>0</v>
      </c>
      <c r="R78" s="119">
        <v>0</v>
      </c>
      <c r="S78" s="130">
        <v>8150</v>
      </c>
      <c r="T78" s="79">
        <v>5450</v>
      </c>
      <c r="U78" s="133">
        <v>0</v>
      </c>
      <c r="V78" s="115">
        <v>0</v>
      </c>
      <c r="W78" s="119">
        <v>0</v>
      </c>
      <c r="X78" s="130">
        <v>7300</v>
      </c>
      <c r="Y78" s="79">
        <v>4750</v>
      </c>
      <c r="Z78" s="133">
        <v>0</v>
      </c>
      <c r="AA78" s="115">
        <v>0</v>
      </c>
      <c r="AB78" s="119">
        <v>0</v>
      </c>
      <c r="AC78" s="142">
        <v>7750</v>
      </c>
      <c r="AD78" s="115">
        <v>5100</v>
      </c>
      <c r="AE78" s="115">
        <v>0</v>
      </c>
      <c r="AF78" s="115">
        <v>0</v>
      </c>
      <c r="AG78" s="119">
        <v>0</v>
      </c>
      <c r="AH78" s="130">
        <v>7300</v>
      </c>
      <c r="AI78" s="79">
        <v>4750</v>
      </c>
      <c r="AJ78" s="133">
        <v>0</v>
      </c>
      <c r="AK78" s="115">
        <v>0</v>
      </c>
      <c r="AL78" s="119">
        <v>0</v>
      </c>
    </row>
    <row r="79" spans="1:38" ht="17.25" customHeight="1" thickBot="1">
      <c r="A79" s="9" t="s">
        <v>22</v>
      </c>
      <c r="B79" s="10" t="s">
        <v>21</v>
      </c>
      <c r="C79" s="77" t="s">
        <v>32</v>
      </c>
      <c r="D79" s="125">
        <v>6600</v>
      </c>
      <c r="E79" s="132">
        <v>4400</v>
      </c>
      <c r="F79" s="126">
        <v>3100</v>
      </c>
      <c r="G79" s="117">
        <v>0</v>
      </c>
      <c r="H79" s="120">
        <v>0</v>
      </c>
      <c r="I79" s="131">
        <v>9100</v>
      </c>
      <c r="J79" s="132">
        <v>5900</v>
      </c>
      <c r="K79" s="132">
        <v>3650</v>
      </c>
      <c r="L79" s="117">
        <v>0</v>
      </c>
      <c r="M79" s="120">
        <v>0</v>
      </c>
      <c r="N79" s="143">
        <v>9000</v>
      </c>
      <c r="O79" s="117">
        <v>5700</v>
      </c>
      <c r="P79" s="117">
        <v>3850</v>
      </c>
      <c r="Q79" s="117">
        <v>0</v>
      </c>
      <c r="R79" s="120">
        <v>0</v>
      </c>
      <c r="S79" s="131">
        <v>9760</v>
      </c>
      <c r="T79" s="132">
        <v>6100</v>
      </c>
      <c r="U79" s="132">
        <v>4150</v>
      </c>
      <c r="V79" s="117">
        <v>0</v>
      </c>
      <c r="W79" s="120">
        <v>0</v>
      </c>
      <c r="X79" s="131">
        <v>7450</v>
      </c>
      <c r="Y79" s="132">
        <v>4950</v>
      </c>
      <c r="Z79" s="132">
        <v>3450</v>
      </c>
      <c r="AA79" s="117">
        <v>0</v>
      </c>
      <c r="AB79" s="120">
        <v>0</v>
      </c>
      <c r="AC79" s="143">
        <v>8650</v>
      </c>
      <c r="AD79" s="117">
        <v>5550</v>
      </c>
      <c r="AE79" s="117">
        <v>3800</v>
      </c>
      <c r="AF79" s="117">
        <v>0</v>
      </c>
      <c r="AG79" s="120">
        <v>0</v>
      </c>
      <c r="AH79" s="131">
        <v>7450</v>
      </c>
      <c r="AI79" s="132">
        <v>4950</v>
      </c>
      <c r="AJ79" s="132">
        <v>3450</v>
      </c>
      <c r="AK79" s="117">
        <v>0</v>
      </c>
      <c r="AL79" s="120">
        <v>0</v>
      </c>
    </row>
    <row r="80" spans="1:23" ht="15">
      <c r="A80" s="187" t="s">
        <v>62</v>
      </c>
      <c r="B80" s="187"/>
      <c r="C80" s="187"/>
      <c r="D80" s="201" t="s">
        <v>157</v>
      </c>
      <c r="E80" s="202"/>
      <c r="F80" s="202"/>
      <c r="G80" s="202"/>
      <c r="H80" s="202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1:23" ht="15">
      <c r="A81" s="3"/>
      <c r="B81" s="3"/>
      <c r="C81" s="3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1:23" ht="15">
      <c r="A82" s="4" t="s">
        <v>15</v>
      </c>
      <c r="B82" s="4"/>
      <c r="C82" s="4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4:23" ht="15.75" thickBot="1"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1:38" ht="15.75" thickBot="1">
      <c r="A84" s="169" t="s">
        <v>14</v>
      </c>
      <c r="B84" s="170"/>
      <c r="C84" s="171"/>
      <c r="D84" s="172" t="s">
        <v>179</v>
      </c>
      <c r="E84" s="173"/>
      <c r="F84" s="173"/>
      <c r="G84" s="173"/>
      <c r="H84" s="174"/>
      <c r="I84" s="175" t="s">
        <v>225</v>
      </c>
      <c r="J84" s="176"/>
      <c r="K84" s="176"/>
      <c r="L84" s="176"/>
      <c r="M84" s="177"/>
      <c r="N84" s="178" t="s">
        <v>226</v>
      </c>
      <c r="O84" s="179"/>
      <c r="P84" s="179"/>
      <c r="Q84" s="179"/>
      <c r="R84" s="180"/>
      <c r="S84" s="178" t="s">
        <v>227</v>
      </c>
      <c r="T84" s="179"/>
      <c r="U84" s="179"/>
      <c r="V84" s="179"/>
      <c r="W84" s="180"/>
      <c r="X84" s="175" t="s">
        <v>228</v>
      </c>
      <c r="Y84" s="176"/>
      <c r="Z84" s="176"/>
      <c r="AA84" s="176"/>
      <c r="AB84" s="177"/>
      <c r="AC84" s="178" t="s">
        <v>229</v>
      </c>
      <c r="AD84" s="179"/>
      <c r="AE84" s="179"/>
      <c r="AF84" s="179"/>
      <c r="AG84" s="180"/>
      <c r="AH84" s="178" t="s">
        <v>230</v>
      </c>
      <c r="AI84" s="179"/>
      <c r="AJ84" s="179"/>
      <c r="AK84" s="179"/>
      <c r="AL84" s="180"/>
    </row>
    <row r="85" spans="1:38" ht="15.75" thickBot="1">
      <c r="A85" s="181" t="s">
        <v>0</v>
      </c>
      <c r="B85" s="182"/>
      <c r="C85" s="183"/>
      <c r="D85" s="194" t="s">
        <v>158</v>
      </c>
      <c r="E85" s="195"/>
      <c r="F85" s="195"/>
      <c r="G85" s="195"/>
      <c r="H85" s="196"/>
      <c r="I85" s="194" t="s">
        <v>158</v>
      </c>
      <c r="J85" s="195"/>
      <c r="K85" s="195"/>
      <c r="L85" s="195"/>
      <c r="M85" s="196"/>
      <c r="N85" s="194" t="s">
        <v>158</v>
      </c>
      <c r="O85" s="195"/>
      <c r="P85" s="195"/>
      <c r="Q85" s="195"/>
      <c r="R85" s="196"/>
      <c r="S85" s="194" t="s">
        <v>158</v>
      </c>
      <c r="T85" s="195"/>
      <c r="U85" s="195"/>
      <c r="V85" s="195"/>
      <c r="W85" s="196"/>
      <c r="X85" s="194" t="s">
        <v>158</v>
      </c>
      <c r="Y85" s="195"/>
      <c r="Z85" s="195"/>
      <c r="AA85" s="195"/>
      <c r="AB85" s="196"/>
      <c r="AC85" s="194" t="s">
        <v>158</v>
      </c>
      <c r="AD85" s="195"/>
      <c r="AE85" s="195"/>
      <c r="AF85" s="195"/>
      <c r="AG85" s="196"/>
      <c r="AH85" s="194" t="s">
        <v>158</v>
      </c>
      <c r="AI85" s="195"/>
      <c r="AJ85" s="195"/>
      <c r="AK85" s="195"/>
      <c r="AL85" s="196"/>
    </row>
    <row r="86" spans="1:38" ht="90" thickBot="1">
      <c r="A86" s="5" t="s">
        <v>1</v>
      </c>
      <c r="B86" s="6" t="s">
        <v>2</v>
      </c>
      <c r="C86" s="7" t="s">
        <v>3</v>
      </c>
      <c r="D86" s="159" t="s">
        <v>4</v>
      </c>
      <c r="E86" s="160" t="s">
        <v>5</v>
      </c>
      <c r="F86" s="160" t="s">
        <v>16</v>
      </c>
      <c r="G86" s="160" t="s">
        <v>17</v>
      </c>
      <c r="H86" s="161" t="s">
        <v>18</v>
      </c>
      <c r="I86" s="159" t="s">
        <v>4</v>
      </c>
      <c r="J86" s="160" t="s">
        <v>5</v>
      </c>
      <c r="K86" s="160" t="s">
        <v>16</v>
      </c>
      <c r="L86" s="160" t="s">
        <v>17</v>
      </c>
      <c r="M86" s="161" t="s">
        <v>18</v>
      </c>
      <c r="N86" s="159" t="s">
        <v>4</v>
      </c>
      <c r="O86" s="160" t="s">
        <v>5</v>
      </c>
      <c r="P86" s="160" t="s">
        <v>16</v>
      </c>
      <c r="Q86" s="160" t="s">
        <v>17</v>
      </c>
      <c r="R86" s="161" t="s">
        <v>18</v>
      </c>
      <c r="S86" s="159" t="s">
        <v>4</v>
      </c>
      <c r="T86" s="160" t="s">
        <v>5</v>
      </c>
      <c r="U86" s="160" t="s">
        <v>16</v>
      </c>
      <c r="V86" s="160" t="s">
        <v>17</v>
      </c>
      <c r="W86" s="161" t="s">
        <v>18</v>
      </c>
      <c r="X86" s="159" t="s">
        <v>4</v>
      </c>
      <c r="Y86" s="160" t="s">
        <v>5</v>
      </c>
      <c r="Z86" s="160" t="s">
        <v>16</v>
      </c>
      <c r="AA86" s="160" t="s">
        <v>17</v>
      </c>
      <c r="AB86" s="161" t="s">
        <v>18</v>
      </c>
      <c r="AC86" s="159" t="s">
        <v>4</v>
      </c>
      <c r="AD86" s="160" t="s">
        <v>5</v>
      </c>
      <c r="AE86" s="160" t="s">
        <v>16</v>
      </c>
      <c r="AF86" s="160" t="s">
        <v>17</v>
      </c>
      <c r="AG86" s="161" t="s">
        <v>18</v>
      </c>
      <c r="AH86" s="159" t="s">
        <v>4</v>
      </c>
      <c r="AI86" s="160" t="s">
        <v>5</v>
      </c>
      <c r="AJ86" s="160" t="s">
        <v>16</v>
      </c>
      <c r="AK86" s="160" t="s">
        <v>17</v>
      </c>
      <c r="AL86" s="161" t="s">
        <v>18</v>
      </c>
    </row>
    <row r="87" spans="1:38" ht="19.5" customHeight="1">
      <c r="A87" s="8" t="s">
        <v>6</v>
      </c>
      <c r="B87" s="11" t="s">
        <v>19</v>
      </c>
      <c r="C87" s="150" t="s">
        <v>28</v>
      </c>
      <c r="D87" s="149">
        <v>10830</v>
      </c>
      <c r="E87" s="123">
        <v>7480</v>
      </c>
      <c r="F87" s="123">
        <v>5430</v>
      </c>
      <c r="G87" s="116">
        <v>0</v>
      </c>
      <c r="H87" s="118">
        <v>0</v>
      </c>
      <c r="I87" s="122">
        <v>12580</v>
      </c>
      <c r="J87" s="123">
        <v>8630</v>
      </c>
      <c r="K87" s="123">
        <v>6280</v>
      </c>
      <c r="L87" s="116">
        <v>0</v>
      </c>
      <c r="M87" s="118">
        <v>0</v>
      </c>
      <c r="N87" s="141">
        <v>13130</v>
      </c>
      <c r="O87" s="116">
        <v>8980</v>
      </c>
      <c r="P87" s="116">
        <v>6530</v>
      </c>
      <c r="Q87" s="116">
        <v>0</v>
      </c>
      <c r="R87" s="118">
        <v>0</v>
      </c>
      <c r="S87" s="122">
        <v>14680</v>
      </c>
      <c r="T87" s="123">
        <v>9230</v>
      </c>
      <c r="U87" s="123">
        <v>7280</v>
      </c>
      <c r="V87" s="116">
        <v>0</v>
      </c>
      <c r="W87" s="118">
        <v>0</v>
      </c>
      <c r="X87" s="122">
        <v>11880</v>
      </c>
      <c r="Y87" s="123">
        <v>8180</v>
      </c>
      <c r="Z87" s="123">
        <v>5930</v>
      </c>
      <c r="AA87" s="116">
        <v>0</v>
      </c>
      <c r="AB87" s="118">
        <v>0</v>
      </c>
      <c r="AC87" s="141">
        <v>13300</v>
      </c>
      <c r="AD87" s="116">
        <v>8750</v>
      </c>
      <c r="AE87" s="116">
        <v>6650</v>
      </c>
      <c r="AF87" s="116">
        <v>0</v>
      </c>
      <c r="AG87" s="118">
        <v>0</v>
      </c>
      <c r="AH87" s="122">
        <v>11880</v>
      </c>
      <c r="AI87" s="123">
        <v>8180</v>
      </c>
      <c r="AJ87" s="123">
        <v>5930</v>
      </c>
      <c r="AK87" s="116">
        <v>0</v>
      </c>
      <c r="AL87" s="118">
        <v>0</v>
      </c>
    </row>
    <row r="88" spans="1:38" ht="17.25" customHeight="1">
      <c r="A88" s="9" t="s">
        <v>7</v>
      </c>
      <c r="B88" s="12" t="s">
        <v>19</v>
      </c>
      <c r="C88" s="151" t="s">
        <v>26</v>
      </c>
      <c r="D88" s="165">
        <v>10980</v>
      </c>
      <c r="E88" s="121">
        <v>7580</v>
      </c>
      <c r="F88" s="121">
        <v>5530</v>
      </c>
      <c r="G88" s="115">
        <v>0</v>
      </c>
      <c r="H88" s="119">
        <v>0</v>
      </c>
      <c r="I88" s="124">
        <v>12780</v>
      </c>
      <c r="J88" s="121">
        <v>8780</v>
      </c>
      <c r="K88" s="121">
        <v>6380</v>
      </c>
      <c r="L88" s="115">
        <v>0</v>
      </c>
      <c r="M88" s="119">
        <v>0</v>
      </c>
      <c r="N88" s="142">
        <v>13280</v>
      </c>
      <c r="O88" s="115">
        <v>9130</v>
      </c>
      <c r="P88" s="115">
        <v>6630</v>
      </c>
      <c r="Q88" s="115">
        <v>0</v>
      </c>
      <c r="R88" s="119">
        <v>0</v>
      </c>
      <c r="S88" s="124">
        <v>14880</v>
      </c>
      <c r="T88" s="121">
        <v>9330</v>
      </c>
      <c r="U88" s="121">
        <v>7330</v>
      </c>
      <c r="V88" s="115">
        <v>0</v>
      </c>
      <c r="W88" s="119">
        <v>0</v>
      </c>
      <c r="X88" s="124">
        <v>12030</v>
      </c>
      <c r="Y88" s="121">
        <v>8280</v>
      </c>
      <c r="Z88" s="121">
        <v>6030</v>
      </c>
      <c r="AA88" s="115">
        <v>0</v>
      </c>
      <c r="AB88" s="119">
        <v>0</v>
      </c>
      <c r="AC88" s="142">
        <v>13500</v>
      </c>
      <c r="AD88" s="115">
        <v>8850</v>
      </c>
      <c r="AE88" s="115">
        <v>6700</v>
      </c>
      <c r="AF88" s="115">
        <v>0</v>
      </c>
      <c r="AG88" s="119">
        <v>0</v>
      </c>
      <c r="AH88" s="124">
        <v>12030</v>
      </c>
      <c r="AI88" s="121">
        <v>8280</v>
      </c>
      <c r="AJ88" s="121">
        <v>6030</v>
      </c>
      <c r="AK88" s="115">
        <v>0</v>
      </c>
      <c r="AL88" s="119">
        <v>0</v>
      </c>
    </row>
    <row r="89" spans="1:38" ht="21" customHeight="1">
      <c r="A89" s="9" t="s">
        <v>8</v>
      </c>
      <c r="B89" s="12" t="s">
        <v>20</v>
      </c>
      <c r="C89" s="151" t="s">
        <v>27</v>
      </c>
      <c r="D89" s="165">
        <v>6690</v>
      </c>
      <c r="E89" s="121">
        <v>6690</v>
      </c>
      <c r="F89" s="121">
        <v>4940</v>
      </c>
      <c r="G89" s="115">
        <v>0</v>
      </c>
      <c r="H89" s="119">
        <v>0</v>
      </c>
      <c r="I89" s="124">
        <v>7690</v>
      </c>
      <c r="J89" s="121">
        <v>7690</v>
      </c>
      <c r="K89" s="121">
        <v>5640</v>
      </c>
      <c r="L89" s="115">
        <v>0</v>
      </c>
      <c r="M89" s="119">
        <v>0</v>
      </c>
      <c r="N89" s="142">
        <v>7890</v>
      </c>
      <c r="O89" s="115">
        <v>7890</v>
      </c>
      <c r="P89" s="115">
        <v>5740</v>
      </c>
      <c r="Q89" s="115">
        <v>0</v>
      </c>
      <c r="R89" s="119">
        <v>0</v>
      </c>
      <c r="S89" s="124">
        <v>8890</v>
      </c>
      <c r="T89" s="121">
        <v>8890</v>
      </c>
      <c r="U89" s="121">
        <v>6440</v>
      </c>
      <c r="V89" s="115">
        <v>0</v>
      </c>
      <c r="W89" s="119">
        <v>0</v>
      </c>
      <c r="X89" s="124">
        <v>7290</v>
      </c>
      <c r="Y89" s="121">
        <v>7290</v>
      </c>
      <c r="Z89" s="121">
        <v>5390</v>
      </c>
      <c r="AA89" s="115">
        <v>0</v>
      </c>
      <c r="AB89" s="119">
        <v>0</v>
      </c>
      <c r="AC89" s="142">
        <v>8100</v>
      </c>
      <c r="AD89" s="115">
        <v>8100</v>
      </c>
      <c r="AE89" s="115">
        <v>5950</v>
      </c>
      <c r="AF89" s="115">
        <v>0</v>
      </c>
      <c r="AG89" s="119">
        <v>0</v>
      </c>
      <c r="AH89" s="124">
        <v>7290</v>
      </c>
      <c r="AI89" s="121">
        <v>7290</v>
      </c>
      <c r="AJ89" s="121">
        <v>5390</v>
      </c>
      <c r="AK89" s="115">
        <v>0</v>
      </c>
      <c r="AL89" s="119">
        <v>0</v>
      </c>
    </row>
    <row r="90" spans="1:38" ht="25.5" customHeight="1">
      <c r="A90" s="9" t="s">
        <v>9</v>
      </c>
      <c r="B90" s="12" t="s">
        <v>20</v>
      </c>
      <c r="C90" s="151" t="s">
        <v>25</v>
      </c>
      <c r="D90" s="165">
        <v>7340</v>
      </c>
      <c r="E90" s="121">
        <v>5140</v>
      </c>
      <c r="F90" s="127">
        <v>0</v>
      </c>
      <c r="G90" s="115">
        <v>0</v>
      </c>
      <c r="H90" s="119">
        <v>0</v>
      </c>
      <c r="I90" s="124">
        <v>8540</v>
      </c>
      <c r="J90" s="121">
        <v>5940</v>
      </c>
      <c r="K90" s="127">
        <v>0</v>
      </c>
      <c r="L90" s="115">
        <v>0</v>
      </c>
      <c r="M90" s="119">
        <v>0</v>
      </c>
      <c r="N90" s="142">
        <v>8740</v>
      </c>
      <c r="O90" s="115">
        <v>6090</v>
      </c>
      <c r="P90" s="115">
        <v>0</v>
      </c>
      <c r="Q90" s="115">
        <v>0</v>
      </c>
      <c r="R90" s="119">
        <v>0</v>
      </c>
      <c r="S90" s="124">
        <v>9790</v>
      </c>
      <c r="T90" s="121">
        <v>6790</v>
      </c>
      <c r="U90" s="127">
        <v>0</v>
      </c>
      <c r="V90" s="115">
        <v>0</v>
      </c>
      <c r="W90" s="119">
        <v>0</v>
      </c>
      <c r="X90" s="124">
        <v>8040</v>
      </c>
      <c r="Y90" s="121">
        <v>5590</v>
      </c>
      <c r="Z90" s="127">
        <v>0</v>
      </c>
      <c r="AA90" s="115">
        <v>0</v>
      </c>
      <c r="AB90" s="119">
        <v>0</v>
      </c>
      <c r="AC90" s="142">
        <v>8950</v>
      </c>
      <c r="AD90" s="115">
        <v>6200</v>
      </c>
      <c r="AE90" s="115">
        <v>0</v>
      </c>
      <c r="AF90" s="115">
        <v>0</v>
      </c>
      <c r="AG90" s="119">
        <v>0</v>
      </c>
      <c r="AH90" s="124">
        <v>8040</v>
      </c>
      <c r="AI90" s="121">
        <v>5590</v>
      </c>
      <c r="AJ90" s="127">
        <v>0</v>
      </c>
      <c r="AK90" s="115">
        <v>0</v>
      </c>
      <c r="AL90" s="119">
        <v>0</v>
      </c>
    </row>
    <row r="91" spans="1:38" ht="27.75" customHeight="1">
      <c r="A91" s="9" t="s">
        <v>10</v>
      </c>
      <c r="B91" s="12" t="s">
        <v>20</v>
      </c>
      <c r="C91" s="151" t="s">
        <v>24</v>
      </c>
      <c r="D91" s="165">
        <v>8340</v>
      </c>
      <c r="E91" s="121">
        <v>5840</v>
      </c>
      <c r="F91" s="121">
        <v>4290</v>
      </c>
      <c r="G91" s="115">
        <v>0</v>
      </c>
      <c r="H91" s="119">
        <v>0</v>
      </c>
      <c r="I91" s="124">
        <v>9590</v>
      </c>
      <c r="J91" s="121">
        <v>6640</v>
      </c>
      <c r="K91" s="121">
        <v>4890</v>
      </c>
      <c r="L91" s="115">
        <v>0</v>
      </c>
      <c r="M91" s="119">
        <v>0</v>
      </c>
      <c r="N91" s="142">
        <v>9940</v>
      </c>
      <c r="O91" s="115">
        <v>6890</v>
      </c>
      <c r="P91" s="115">
        <v>5040</v>
      </c>
      <c r="Q91" s="115">
        <v>0</v>
      </c>
      <c r="R91" s="119">
        <v>0</v>
      </c>
      <c r="S91" s="124">
        <v>10940</v>
      </c>
      <c r="T91" s="121">
        <v>7540</v>
      </c>
      <c r="U91" s="121">
        <v>5490</v>
      </c>
      <c r="V91" s="115">
        <v>0</v>
      </c>
      <c r="W91" s="119">
        <v>0</v>
      </c>
      <c r="X91" s="124">
        <v>9140</v>
      </c>
      <c r="Y91" s="121">
        <v>6390</v>
      </c>
      <c r="Z91" s="121">
        <v>4690</v>
      </c>
      <c r="AA91" s="115">
        <v>0</v>
      </c>
      <c r="AB91" s="119">
        <v>0</v>
      </c>
      <c r="AC91" s="142">
        <v>10050</v>
      </c>
      <c r="AD91" s="115">
        <v>7000</v>
      </c>
      <c r="AE91" s="115">
        <v>5100</v>
      </c>
      <c r="AF91" s="115">
        <v>0</v>
      </c>
      <c r="AG91" s="119">
        <v>0</v>
      </c>
      <c r="AH91" s="124">
        <v>9140</v>
      </c>
      <c r="AI91" s="121">
        <v>6390</v>
      </c>
      <c r="AJ91" s="121">
        <v>4690</v>
      </c>
      <c r="AK91" s="115">
        <v>0</v>
      </c>
      <c r="AL91" s="119">
        <v>0</v>
      </c>
    </row>
    <row r="92" spans="1:38" ht="16.5" customHeight="1">
      <c r="A92" s="9" t="s">
        <v>11</v>
      </c>
      <c r="B92" s="12" t="s">
        <v>20</v>
      </c>
      <c r="C92" s="151" t="s">
        <v>23</v>
      </c>
      <c r="D92" s="165">
        <v>8340</v>
      </c>
      <c r="E92" s="121">
        <v>5840</v>
      </c>
      <c r="F92" s="121">
        <v>4290</v>
      </c>
      <c r="G92" s="115">
        <v>0</v>
      </c>
      <c r="H92" s="119">
        <v>0</v>
      </c>
      <c r="I92" s="124">
        <v>9590</v>
      </c>
      <c r="J92" s="121">
        <v>6640</v>
      </c>
      <c r="K92" s="121">
        <v>4890</v>
      </c>
      <c r="L92" s="115">
        <v>0</v>
      </c>
      <c r="M92" s="119">
        <v>0</v>
      </c>
      <c r="N92" s="142">
        <v>9940</v>
      </c>
      <c r="O92" s="115">
        <v>6890</v>
      </c>
      <c r="P92" s="115">
        <v>5040</v>
      </c>
      <c r="Q92" s="115">
        <v>0</v>
      </c>
      <c r="R92" s="119">
        <v>0</v>
      </c>
      <c r="S92" s="124">
        <v>10940</v>
      </c>
      <c r="T92" s="121">
        <v>7540</v>
      </c>
      <c r="U92" s="121">
        <v>5490</v>
      </c>
      <c r="V92" s="115">
        <v>0</v>
      </c>
      <c r="W92" s="119">
        <v>0</v>
      </c>
      <c r="X92" s="124">
        <v>9140</v>
      </c>
      <c r="Y92" s="121">
        <v>6390</v>
      </c>
      <c r="Z92" s="121">
        <v>4690</v>
      </c>
      <c r="AA92" s="115">
        <v>0</v>
      </c>
      <c r="AB92" s="119">
        <v>0</v>
      </c>
      <c r="AC92" s="142">
        <v>10050</v>
      </c>
      <c r="AD92" s="115">
        <v>7000</v>
      </c>
      <c r="AE92" s="115">
        <v>5100</v>
      </c>
      <c r="AF92" s="115">
        <v>0</v>
      </c>
      <c r="AG92" s="119">
        <v>0</v>
      </c>
      <c r="AH92" s="124">
        <v>9140</v>
      </c>
      <c r="AI92" s="121">
        <v>6390</v>
      </c>
      <c r="AJ92" s="121">
        <v>4690</v>
      </c>
      <c r="AK92" s="115">
        <v>0</v>
      </c>
      <c r="AL92" s="119">
        <v>0</v>
      </c>
    </row>
    <row r="93" spans="1:38" ht="19.5" customHeight="1">
      <c r="A93" s="9" t="s">
        <v>12</v>
      </c>
      <c r="B93" s="10" t="s">
        <v>21</v>
      </c>
      <c r="C93" s="151" t="s">
        <v>30</v>
      </c>
      <c r="D93" s="165">
        <v>6390</v>
      </c>
      <c r="E93" s="121">
        <v>6390</v>
      </c>
      <c r="F93" s="121">
        <v>4690</v>
      </c>
      <c r="G93" s="115">
        <v>0</v>
      </c>
      <c r="H93" s="119">
        <v>0</v>
      </c>
      <c r="I93" s="124">
        <v>7240</v>
      </c>
      <c r="J93" s="121">
        <v>7240</v>
      </c>
      <c r="K93" s="121">
        <v>5290</v>
      </c>
      <c r="L93" s="115">
        <v>0</v>
      </c>
      <c r="M93" s="119">
        <v>0</v>
      </c>
      <c r="N93" s="142">
        <v>7190</v>
      </c>
      <c r="O93" s="115">
        <v>7190</v>
      </c>
      <c r="P93" s="115">
        <v>5240</v>
      </c>
      <c r="Q93" s="115">
        <v>0</v>
      </c>
      <c r="R93" s="119">
        <v>0</v>
      </c>
      <c r="S93" s="124">
        <v>7840</v>
      </c>
      <c r="T93" s="121">
        <v>7840</v>
      </c>
      <c r="U93" s="121">
        <v>5690</v>
      </c>
      <c r="V93" s="115">
        <v>0</v>
      </c>
      <c r="W93" s="119">
        <v>0</v>
      </c>
      <c r="X93" s="124">
        <v>6990</v>
      </c>
      <c r="Y93" s="121">
        <v>6990</v>
      </c>
      <c r="Z93" s="121">
        <v>5090</v>
      </c>
      <c r="AA93" s="115">
        <v>0</v>
      </c>
      <c r="AB93" s="119">
        <v>0</v>
      </c>
      <c r="AC93" s="142">
        <v>7450</v>
      </c>
      <c r="AD93" s="115">
        <v>7450</v>
      </c>
      <c r="AE93" s="115">
        <v>5400</v>
      </c>
      <c r="AF93" s="115">
        <v>0</v>
      </c>
      <c r="AG93" s="119">
        <v>0</v>
      </c>
      <c r="AH93" s="124">
        <v>6990</v>
      </c>
      <c r="AI93" s="121">
        <v>6990</v>
      </c>
      <c r="AJ93" s="121">
        <v>5090</v>
      </c>
      <c r="AK93" s="115">
        <v>0</v>
      </c>
      <c r="AL93" s="119">
        <v>0</v>
      </c>
    </row>
    <row r="94" spans="1:38" ht="22.5" customHeight="1">
      <c r="A94" s="9" t="s">
        <v>13</v>
      </c>
      <c r="B94" s="10" t="s">
        <v>21</v>
      </c>
      <c r="C94" s="151" t="s">
        <v>31</v>
      </c>
      <c r="D94" s="165">
        <v>7040</v>
      </c>
      <c r="E94" s="121">
        <v>4940</v>
      </c>
      <c r="F94" s="127">
        <v>0</v>
      </c>
      <c r="G94" s="115">
        <v>0</v>
      </c>
      <c r="H94" s="119">
        <v>0</v>
      </c>
      <c r="I94" s="124">
        <v>7990</v>
      </c>
      <c r="J94" s="121">
        <v>5590</v>
      </c>
      <c r="K94" s="127">
        <v>0</v>
      </c>
      <c r="L94" s="115">
        <v>0</v>
      </c>
      <c r="M94" s="119">
        <v>0</v>
      </c>
      <c r="N94" s="142">
        <v>8190</v>
      </c>
      <c r="O94" s="115">
        <v>5690</v>
      </c>
      <c r="P94" s="115">
        <v>0</v>
      </c>
      <c r="Q94" s="115">
        <v>0</v>
      </c>
      <c r="R94" s="119">
        <v>0</v>
      </c>
      <c r="S94" s="124">
        <v>8890</v>
      </c>
      <c r="T94" s="121">
        <v>6190</v>
      </c>
      <c r="U94" s="127">
        <v>0</v>
      </c>
      <c r="V94" s="115">
        <v>0</v>
      </c>
      <c r="W94" s="119">
        <v>0</v>
      </c>
      <c r="X94" s="124">
        <v>8040</v>
      </c>
      <c r="Y94" s="121">
        <v>5490</v>
      </c>
      <c r="Z94" s="127">
        <v>0</v>
      </c>
      <c r="AA94" s="115">
        <v>0</v>
      </c>
      <c r="AB94" s="119">
        <v>0</v>
      </c>
      <c r="AC94" s="142">
        <v>8500</v>
      </c>
      <c r="AD94" s="115">
        <v>5850</v>
      </c>
      <c r="AE94" s="115">
        <v>0</v>
      </c>
      <c r="AF94" s="115">
        <v>0</v>
      </c>
      <c r="AG94" s="119">
        <v>0</v>
      </c>
      <c r="AH94" s="124">
        <v>8040</v>
      </c>
      <c r="AI94" s="121">
        <v>5490</v>
      </c>
      <c r="AJ94" s="127">
        <v>0</v>
      </c>
      <c r="AK94" s="115">
        <v>0</v>
      </c>
      <c r="AL94" s="119">
        <v>0</v>
      </c>
    </row>
    <row r="95" spans="1:38" ht="24" customHeight="1" thickBot="1">
      <c r="A95" s="13" t="s">
        <v>22</v>
      </c>
      <c r="B95" s="14" t="s">
        <v>21</v>
      </c>
      <c r="C95" s="152" t="s">
        <v>32</v>
      </c>
      <c r="D95" s="166">
        <v>7340</v>
      </c>
      <c r="E95" s="126">
        <v>5140</v>
      </c>
      <c r="F95" s="126">
        <v>3840</v>
      </c>
      <c r="G95" s="117">
        <v>0</v>
      </c>
      <c r="H95" s="120">
        <v>0</v>
      </c>
      <c r="I95" s="125">
        <v>9840</v>
      </c>
      <c r="J95" s="126">
        <v>6640</v>
      </c>
      <c r="K95" s="126">
        <v>4390</v>
      </c>
      <c r="L95" s="117">
        <v>0</v>
      </c>
      <c r="M95" s="120">
        <v>0</v>
      </c>
      <c r="N95" s="143">
        <v>9740</v>
      </c>
      <c r="O95" s="117">
        <v>6440</v>
      </c>
      <c r="P95" s="117">
        <v>4590</v>
      </c>
      <c r="Q95" s="117">
        <v>0</v>
      </c>
      <c r="R95" s="120">
        <v>0</v>
      </c>
      <c r="S95" s="125">
        <v>10500</v>
      </c>
      <c r="T95" s="126">
        <v>6840</v>
      </c>
      <c r="U95" s="126">
        <v>4890</v>
      </c>
      <c r="V95" s="117">
        <v>0</v>
      </c>
      <c r="W95" s="120">
        <v>0</v>
      </c>
      <c r="X95" s="125">
        <v>8190</v>
      </c>
      <c r="Y95" s="126">
        <v>5690</v>
      </c>
      <c r="Z95" s="126">
        <v>4190</v>
      </c>
      <c r="AA95" s="117">
        <v>0</v>
      </c>
      <c r="AB95" s="120">
        <v>0</v>
      </c>
      <c r="AC95" s="143">
        <v>9350</v>
      </c>
      <c r="AD95" s="117">
        <v>6300</v>
      </c>
      <c r="AE95" s="117">
        <v>4550</v>
      </c>
      <c r="AF95" s="117">
        <v>0</v>
      </c>
      <c r="AG95" s="120">
        <v>0</v>
      </c>
      <c r="AH95" s="125">
        <v>8190</v>
      </c>
      <c r="AI95" s="126">
        <v>5690</v>
      </c>
      <c r="AJ95" s="126">
        <v>4190</v>
      </c>
      <c r="AK95" s="117">
        <v>0</v>
      </c>
      <c r="AL95" s="120">
        <v>0</v>
      </c>
    </row>
    <row r="96" spans="1:23" ht="15">
      <c r="A96" s="200" t="s">
        <v>62</v>
      </c>
      <c r="B96" s="200"/>
      <c r="C96" s="200"/>
      <c r="D96" s="201" t="s">
        <v>177</v>
      </c>
      <c r="E96" s="202"/>
      <c r="F96" s="202"/>
      <c r="G96" s="202"/>
      <c r="H96" s="202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1:23" ht="15">
      <c r="A97" s="3"/>
      <c r="B97" s="3"/>
      <c r="C97" s="3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1:23" ht="15">
      <c r="A98" s="4" t="s">
        <v>15</v>
      </c>
      <c r="B98" s="4"/>
      <c r="C98" s="4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4:23" ht="15.75" thickBot="1"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1:38" ht="15.75" thickBot="1">
      <c r="A100" s="169" t="s">
        <v>14</v>
      </c>
      <c r="B100" s="170"/>
      <c r="C100" s="171"/>
      <c r="D100" s="172" t="s">
        <v>179</v>
      </c>
      <c r="E100" s="173"/>
      <c r="F100" s="173"/>
      <c r="G100" s="173"/>
      <c r="H100" s="174"/>
      <c r="I100" s="175" t="s">
        <v>225</v>
      </c>
      <c r="J100" s="176"/>
      <c r="K100" s="176"/>
      <c r="L100" s="176"/>
      <c r="M100" s="177"/>
      <c r="N100" s="178" t="s">
        <v>226</v>
      </c>
      <c r="O100" s="179"/>
      <c r="P100" s="179"/>
      <c r="Q100" s="179"/>
      <c r="R100" s="180"/>
      <c r="S100" s="178" t="s">
        <v>227</v>
      </c>
      <c r="T100" s="179"/>
      <c r="U100" s="179"/>
      <c r="V100" s="179"/>
      <c r="W100" s="180"/>
      <c r="X100" s="175" t="s">
        <v>228</v>
      </c>
      <c r="Y100" s="176"/>
      <c r="Z100" s="176"/>
      <c r="AA100" s="176"/>
      <c r="AB100" s="177"/>
      <c r="AC100" s="178" t="s">
        <v>229</v>
      </c>
      <c r="AD100" s="179"/>
      <c r="AE100" s="179"/>
      <c r="AF100" s="179"/>
      <c r="AG100" s="180"/>
      <c r="AH100" s="178" t="s">
        <v>230</v>
      </c>
      <c r="AI100" s="179"/>
      <c r="AJ100" s="179"/>
      <c r="AK100" s="179"/>
      <c r="AL100" s="180"/>
    </row>
    <row r="101" spans="1:38" ht="15.75" thickBot="1">
      <c r="A101" s="181" t="s">
        <v>0</v>
      </c>
      <c r="B101" s="182"/>
      <c r="C101" s="183"/>
      <c r="D101" s="194" t="s">
        <v>159</v>
      </c>
      <c r="E101" s="195"/>
      <c r="F101" s="195"/>
      <c r="G101" s="195"/>
      <c r="H101" s="196"/>
      <c r="I101" s="194" t="s">
        <v>159</v>
      </c>
      <c r="J101" s="195"/>
      <c r="K101" s="195"/>
      <c r="L101" s="195"/>
      <c r="M101" s="196"/>
      <c r="N101" s="194" t="s">
        <v>159</v>
      </c>
      <c r="O101" s="195"/>
      <c r="P101" s="195"/>
      <c r="Q101" s="195"/>
      <c r="R101" s="196"/>
      <c r="S101" s="194" t="s">
        <v>159</v>
      </c>
      <c r="T101" s="195"/>
      <c r="U101" s="195"/>
      <c r="V101" s="195"/>
      <c r="W101" s="196"/>
      <c r="X101" s="194" t="s">
        <v>159</v>
      </c>
      <c r="Y101" s="195"/>
      <c r="Z101" s="195"/>
      <c r="AA101" s="195"/>
      <c r="AB101" s="196"/>
      <c r="AC101" s="194" t="s">
        <v>159</v>
      </c>
      <c r="AD101" s="195"/>
      <c r="AE101" s="195"/>
      <c r="AF101" s="195"/>
      <c r="AG101" s="196"/>
      <c r="AH101" s="194" t="s">
        <v>159</v>
      </c>
      <c r="AI101" s="195"/>
      <c r="AJ101" s="195"/>
      <c r="AK101" s="195"/>
      <c r="AL101" s="196"/>
    </row>
    <row r="102" spans="1:38" ht="90" thickBot="1">
      <c r="A102" s="5" t="s">
        <v>1</v>
      </c>
      <c r="B102" s="6" t="s">
        <v>2</v>
      </c>
      <c r="C102" s="7" t="s">
        <v>3</v>
      </c>
      <c r="D102" s="159" t="s">
        <v>4</v>
      </c>
      <c r="E102" s="160" t="s">
        <v>5</v>
      </c>
      <c r="F102" s="160" t="s">
        <v>16</v>
      </c>
      <c r="G102" s="160" t="s">
        <v>17</v>
      </c>
      <c r="H102" s="161" t="s">
        <v>18</v>
      </c>
      <c r="I102" s="159" t="s">
        <v>4</v>
      </c>
      <c r="J102" s="160" t="s">
        <v>5</v>
      </c>
      <c r="K102" s="160" t="s">
        <v>16</v>
      </c>
      <c r="L102" s="160" t="s">
        <v>17</v>
      </c>
      <c r="M102" s="161" t="s">
        <v>18</v>
      </c>
      <c r="N102" s="159" t="s">
        <v>4</v>
      </c>
      <c r="O102" s="160" t="s">
        <v>5</v>
      </c>
      <c r="P102" s="160" t="s">
        <v>16</v>
      </c>
      <c r="Q102" s="160" t="s">
        <v>17</v>
      </c>
      <c r="R102" s="161" t="s">
        <v>18</v>
      </c>
      <c r="S102" s="159" t="s">
        <v>4</v>
      </c>
      <c r="T102" s="160" t="s">
        <v>5</v>
      </c>
      <c r="U102" s="160" t="s">
        <v>16</v>
      </c>
      <c r="V102" s="160" t="s">
        <v>17</v>
      </c>
      <c r="W102" s="161" t="s">
        <v>18</v>
      </c>
      <c r="X102" s="159" t="s">
        <v>4</v>
      </c>
      <c r="Y102" s="160" t="s">
        <v>5</v>
      </c>
      <c r="Z102" s="160" t="s">
        <v>16</v>
      </c>
      <c r="AA102" s="160" t="s">
        <v>17</v>
      </c>
      <c r="AB102" s="161" t="s">
        <v>18</v>
      </c>
      <c r="AC102" s="159" t="s">
        <v>4</v>
      </c>
      <c r="AD102" s="160" t="s">
        <v>5</v>
      </c>
      <c r="AE102" s="160" t="s">
        <v>16</v>
      </c>
      <c r="AF102" s="160" t="s">
        <v>17</v>
      </c>
      <c r="AG102" s="161" t="s">
        <v>18</v>
      </c>
      <c r="AH102" s="159" t="s">
        <v>4</v>
      </c>
      <c r="AI102" s="160" t="s">
        <v>5</v>
      </c>
      <c r="AJ102" s="160" t="s">
        <v>16</v>
      </c>
      <c r="AK102" s="160" t="s">
        <v>17</v>
      </c>
      <c r="AL102" s="161" t="s">
        <v>18</v>
      </c>
    </row>
    <row r="103" spans="1:38" ht="20.25" customHeight="1">
      <c r="A103" s="8" t="s">
        <v>6</v>
      </c>
      <c r="B103" s="11" t="s">
        <v>19</v>
      </c>
      <c r="C103" s="76" t="s">
        <v>28</v>
      </c>
      <c r="D103" s="122">
        <v>10830</v>
      </c>
      <c r="E103" s="123">
        <v>7480</v>
      </c>
      <c r="F103" s="123">
        <v>5430</v>
      </c>
      <c r="G103" s="116">
        <v>0</v>
      </c>
      <c r="H103" s="118">
        <v>0</v>
      </c>
      <c r="I103" s="122">
        <v>12580</v>
      </c>
      <c r="J103" s="123">
        <v>8630</v>
      </c>
      <c r="K103" s="123">
        <v>6280</v>
      </c>
      <c r="L103" s="116">
        <v>0</v>
      </c>
      <c r="M103" s="118">
        <v>0</v>
      </c>
      <c r="N103" s="141">
        <f aca="true" t="shared" si="0" ref="N103:P104">N55+730</f>
        <v>13130</v>
      </c>
      <c r="O103" s="116">
        <f t="shared" si="0"/>
        <v>8980</v>
      </c>
      <c r="P103" s="116">
        <f t="shared" si="0"/>
        <v>6530</v>
      </c>
      <c r="Q103" s="116">
        <v>0</v>
      </c>
      <c r="R103" s="118">
        <v>0</v>
      </c>
      <c r="S103" s="122">
        <v>14680</v>
      </c>
      <c r="T103" s="123">
        <v>9230</v>
      </c>
      <c r="U103" s="123">
        <v>7280</v>
      </c>
      <c r="V103" s="116">
        <v>0</v>
      </c>
      <c r="W103" s="118">
        <v>0</v>
      </c>
      <c r="X103" s="122">
        <v>11880</v>
      </c>
      <c r="Y103" s="123">
        <v>8180</v>
      </c>
      <c r="Z103" s="123">
        <v>5930</v>
      </c>
      <c r="AA103" s="116">
        <v>0</v>
      </c>
      <c r="AB103" s="118">
        <v>0</v>
      </c>
      <c r="AC103" s="141">
        <v>13300</v>
      </c>
      <c r="AD103" s="116">
        <v>8750</v>
      </c>
      <c r="AE103" s="116">
        <v>6650</v>
      </c>
      <c r="AF103" s="116">
        <v>0</v>
      </c>
      <c r="AG103" s="118">
        <v>0</v>
      </c>
      <c r="AH103" s="122"/>
      <c r="AI103" s="123"/>
      <c r="AJ103" s="123"/>
      <c r="AK103" s="116">
        <v>0</v>
      </c>
      <c r="AL103" s="118">
        <v>0</v>
      </c>
    </row>
    <row r="104" spans="1:38" ht="16.5" customHeight="1">
      <c r="A104" s="9" t="s">
        <v>7</v>
      </c>
      <c r="B104" s="12" t="s">
        <v>19</v>
      </c>
      <c r="C104" s="77" t="s">
        <v>26</v>
      </c>
      <c r="D104" s="124">
        <v>10980</v>
      </c>
      <c r="E104" s="121">
        <v>7580</v>
      </c>
      <c r="F104" s="121">
        <v>5530</v>
      </c>
      <c r="G104" s="115">
        <v>0</v>
      </c>
      <c r="H104" s="119">
        <v>0</v>
      </c>
      <c r="I104" s="124">
        <v>12780</v>
      </c>
      <c r="J104" s="121">
        <v>8780</v>
      </c>
      <c r="K104" s="121">
        <v>6380</v>
      </c>
      <c r="L104" s="115">
        <v>0</v>
      </c>
      <c r="M104" s="119">
        <v>0</v>
      </c>
      <c r="N104" s="142">
        <f t="shared" si="0"/>
        <v>13280</v>
      </c>
      <c r="O104" s="115">
        <f t="shared" si="0"/>
        <v>9130</v>
      </c>
      <c r="P104" s="115">
        <f t="shared" si="0"/>
        <v>6630</v>
      </c>
      <c r="Q104" s="115">
        <v>0</v>
      </c>
      <c r="R104" s="119">
        <v>0</v>
      </c>
      <c r="S104" s="124">
        <v>14880</v>
      </c>
      <c r="T104" s="121">
        <v>9330</v>
      </c>
      <c r="U104" s="121">
        <v>7330</v>
      </c>
      <c r="V104" s="115">
        <v>0</v>
      </c>
      <c r="W104" s="119">
        <v>0</v>
      </c>
      <c r="X104" s="124">
        <v>12030</v>
      </c>
      <c r="Y104" s="121">
        <v>8280</v>
      </c>
      <c r="Z104" s="121">
        <v>6030</v>
      </c>
      <c r="AA104" s="115">
        <v>0</v>
      </c>
      <c r="AB104" s="119">
        <v>0</v>
      </c>
      <c r="AC104" s="142">
        <v>13500</v>
      </c>
      <c r="AD104" s="115">
        <v>8850</v>
      </c>
      <c r="AE104" s="115">
        <v>6700</v>
      </c>
      <c r="AF104" s="115">
        <v>0</v>
      </c>
      <c r="AG104" s="119">
        <v>0</v>
      </c>
      <c r="AH104" s="124"/>
      <c r="AI104" s="121"/>
      <c r="AJ104" s="121"/>
      <c r="AK104" s="115">
        <v>0</v>
      </c>
      <c r="AL104" s="119">
        <v>0</v>
      </c>
    </row>
    <row r="105" spans="1:38" ht="21" customHeight="1">
      <c r="A105" s="9" t="s">
        <v>8</v>
      </c>
      <c r="B105" s="12" t="s">
        <v>20</v>
      </c>
      <c r="C105" s="77" t="s">
        <v>27</v>
      </c>
      <c r="D105" s="124">
        <v>6690</v>
      </c>
      <c r="E105" s="121">
        <v>6690</v>
      </c>
      <c r="F105" s="121">
        <v>4940</v>
      </c>
      <c r="G105" s="115">
        <v>0</v>
      </c>
      <c r="H105" s="119">
        <v>0</v>
      </c>
      <c r="I105" s="124">
        <v>7690</v>
      </c>
      <c r="J105" s="121">
        <v>7690</v>
      </c>
      <c r="K105" s="121">
        <v>5640</v>
      </c>
      <c r="L105" s="115">
        <v>0</v>
      </c>
      <c r="M105" s="119">
        <v>0</v>
      </c>
      <c r="N105" s="142">
        <v>7890</v>
      </c>
      <c r="O105" s="115">
        <f>O57+740</f>
        <v>7890</v>
      </c>
      <c r="P105" s="115">
        <f>P57+740</f>
        <v>5740</v>
      </c>
      <c r="Q105" s="115">
        <v>0</v>
      </c>
      <c r="R105" s="119">
        <v>0</v>
      </c>
      <c r="S105" s="124">
        <v>8890</v>
      </c>
      <c r="T105" s="121">
        <v>8890</v>
      </c>
      <c r="U105" s="121">
        <v>6440</v>
      </c>
      <c r="V105" s="115">
        <v>0</v>
      </c>
      <c r="W105" s="119">
        <v>0</v>
      </c>
      <c r="X105" s="124">
        <v>7290</v>
      </c>
      <c r="Y105" s="121">
        <v>7290</v>
      </c>
      <c r="Z105" s="121">
        <v>5390</v>
      </c>
      <c r="AA105" s="115">
        <v>0</v>
      </c>
      <c r="AB105" s="119">
        <v>0</v>
      </c>
      <c r="AC105" s="142">
        <v>8100</v>
      </c>
      <c r="AD105" s="115">
        <v>8100</v>
      </c>
      <c r="AE105" s="115">
        <v>5950</v>
      </c>
      <c r="AF105" s="115">
        <v>0</v>
      </c>
      <c r="AG105" s="119">
        <v>0</v>
      </c>
      <c r="AH105" s="124"/>
      <c r="AI105" s="121"/>
      <c r="AJ105" s="121"/>
      <c r="AK105" s="115">
        <v>0</v>
      </c>
      <c r="AL105" s="119">
        <v>0</v>
      </c>
    </row>
    <row r="106" spans="1:38" ht="23.25" customHeight="1">
      <c r="A106" s="9" t="s">
        <v>9</v>
      </c>
      <c r="B106" s="12" t="s">
        <v>20</v>
      </c>
      <c r="C106" s="77" t="s">
        <v>25</v>
      </c>
      <c r="D106" s="124">
        <v>7340</v>
      </c>
      <c r="E106" s="121">
        <v>5140</v>
      </c>
      <c r="F106" s="127">
        <v>0</v>
      </c>
      <c r="G106" s="115">
        <v>0</v>
      </c>
      <c r="H106" s="119">
        <v>0</v>
      </c>
      <c r="I106" s="124">
        <v>8540</v>
      </c>
      <c r="J106" s="121">
        <v>5940</v>
      </c>
      <c r="K106" s="127">
        <v>0</v>
      </c>
      <c r="L106" s="115">
        <v>0</v>
      </c>
      <c r="M106" s="119">
        <v>0</v>
      </c>
      <c r="N106" s="142">
        <f aca="true" t="shared" si="1" ref="N106:P109">N58+740</f>
        <v>8740</v>
      </c>
      <c r="O106" s="115">
        <f t="shared" si="1"/>
        <v>6090</v>
      </c>
      <c r="P106" s="115">
        <v>0</v>
      </c>
      <c r="Q106" s="115">
        <v>0</v>
      </c>
      <c r="R106" s="119">
        <v>0</v>
      </c>
      <c r="S106" s="124">
        <v>9790</v>
      </c>
      <c r="T106" s="121">
        <v>6790</v>
      </c>
      <c r="U106" s="127">
        <v>0</v>
      </c>
      <c r="V106" s="115">
        <v>0</v>
      </c>
      <c r="W106" s="119">
        <v>0</v>
      </c>
      <c r="X106" s="124">
        <v>8040</v>
      </c>
      <c r="Y106" s="121">
        <v>5590</v>
      </c>
      <c r="Z106" s="127">
        <v>0</v>
      </c>
      <c r="AA106" s="115">
        <v>0</v>
      </c>
      <c r="AB106" s="119">
        <v>0</v>
      </c>
      <c r="AC106" s="142">
        <v>8950</v>
      </c>
      <c r="AD106" s="115">
        <v>6200</v>
      </c>
      <c r="AE106" s="115">
        <v>0</v>
      </c>
      <c r="AF106" s="115">
        <v>0</v>
      </c>
      <c r="AG106" s="119">
        <v>0</v>
      </c>
      <c r="AH106" s="124"/>
      <c r="AI106" s="121"/>
      <c r="AJ106" s="127"/>
      <c r="AK106" s="115">
        <v>0</v>
      </c>
      <c r="AL106" s="119">
        <v>0</v>
      </c>
    </row>
    <row r="107" spans="1:38" ht="27" customHeight="1">
      <c r="A107" s="9" t="s">
        <v>10</v>
      </c>
      <c r="B107" s="12" t="s">
        <v>20</v>
      </c>
      <c r="C107" s="77" t="s">
        <v>24</v>
      </c>
      <c r="D107" s="124">
        <v>8340</v>
      </c>
      <c r="E107" s="121">
        <v>5840</v>
      </c>
      <c r="F107" s="121">
        <v>4290</v>
      </c>
      <c r="G107" s="115">
        <v>0</v>
      </c>
      <c r="H107" s="119">
        <v>0</v>
      </c>
      <c r="I107" s="124">
        <v>9590</v>
      </c>
      <c r="J107" s="121">
        <v>6640</v>
      </c>
      <c r="K107" s="121">
        <v>4890</v>
      </c>
      <c r="L107" s="115">
        <v>0</v>
      </c>
      <c r="M107" s="119">
        <v>0</v>
      </c>
      <c r="N107" s="142">
        <f t="shared" si="1"/>
        <v>9940</v>
      </c>
      <c r="O107" s="115">
        <f t="shared" si="1"/>
        <v>6890</v>
      </c>
      <c r="P107" s="115">
        <f t="shared" si="1"/>
        <v>5040</v>
      </c>
      <c r="Q107" s="115">
        <v>0</v>
      </c>
      <c r="R107" s="119">
        <v>0</v>
      </c>
      <c r="S107" s="124">
        <v>10940</v>
      </c>
      <c r="T107" s="121">
        <v>7540</v>
      </c>
      <c r="U107" s="121">
        <v>5490</v>
      </c>
      <c r="V107" s="115">
        <v>0</v>
      </c>
      <c r="W107" s="119">
        <v>0</v>
      </c>
      <c r="X107" s="124">
        <v>9140</v>
      </c>
      <c r="Y107" s="121">
        <v>6390</v>
      </c>
      <c r="Z107" s="121">
        <v>4690</v>
      </c>
      <c r="AA107" s="115">
        <v>0</v>
      </c>
      <c r="AB107" s="119">
        <v>0</v>
      </c>
      <c r="AC107" s="142">
        <v>10050</v>
      </c>
      <c r="AD107" s="115">
        <v>7000</v>
      </c>
      <c r="AE107" s="115">
        <v>5100</v>
      </c>
      <c r="AF107" s="115">
        <v>0</v>
      </c>
      <c r="AG107" s="119">
        <v>0</v>
      </c>
      <c r="AH107" s="124"/>
      <c r="AI107" s="121"/>
      <c r="AJ107" s="121"/>
      <c r="AK107" s="115">
        <v>0</v>
      </c>
      <c r="AL107" s="119">
        <v>0</v>
      </c>
    </row>
    <row r="108" spans="1:38" ht="22.5" customHeight="1">
      <c r="A108" s="9" t="s">
        <v>11</v>
      </c>
      <c r="B108" s="12" t="s">
        <v>20</v>
      </c>
      <c r="C108" s="77" t="s">
        <v>23</v>
      </c>
      <c r="D108" s="124">
        <v>8340</v>
      </c>
      <c r="E108" s="121">
        <v>5840</v>
      </c>
      <c r="F108" s="121">
        <v>4290</v>
      </c>
      <c r="G108" s="115">
        <v>0</v>
      </c>
      <c r="H108" s="119">
        <v>0</v>
      </c>
      <c r="I108" s="124">
        <v>9590</v>
      </c>
      <c r="J108" s="121">
        <v>6640</v>
      </c>
      <c r="K108" s="121">
        <v>4890</v>
      </c>
      <c r="L108" s="115">
        <v>0</v>
      </c>
      <c r="M108" s="119">
        <v>0</v>
      </c>
      <c r="N108" s="142">
        <f t="shared" si="1"/>
        <v>9940</v>
      </c>
      <c r="O108" s="115">
        <f t="shared" si="1"/>
        <v>6890</v>
      </c>
      <c r="P108" s="115">
        <f t="shared" si="1"/>
        <v>5040</v>
      </c>
      <c r="Q108" s="115">
        <v>0</v>
      </c>
      <c r="R108" s="119">
        <v>0</v>
      </c>
      <c r="S108" s="124">
        <v>10940</v>
      </c>
      <c r="T108" s="121">
        <v>7540</v>
      </c>
      <c r="U108" s="121">
        <v>5490</v>
      </c>
      <c r="V108" s="115">
        <v>0</v>
      </c>
      <c r="W108" s="119">
        <v>0</v>
      </c>
      <c r="X108" s="124">
        <v>9140</v>
      </c>
      <c r="Y108" s="121">
        <v>6390</v>
      </c>
      <c r="Z108" s="121">
        <v>4690</v>
      </c>
      <c r="AA108" s="115">
        <v>0</v>
      </c>
      <c r="AB108" s="119">
        <v>0</v>
      </c>
      <c r="AC108" s="142">
        <v>10050</v>
      </c>
      <c r="AD108" s="115">
        <v>7000</v>
      </c>
      <c r="AE108" s="115">
        <v>5100</v>
      </c>
      <c r="AF108" s="115">
        <v>0</v>
      </c>
      <c r="AG108" s="119">
        <v>0</v>
      </c>
      <c r="AH108" s="124"/>
      <c r="AI108" s="121"/>
      <c r="AJ108" s="121"/>
      <c r="AK108" s="115">
        <v>0</v>
      </c>
      <c r="AL108" s="119">
        <v>0</v>
      </c>
    </row>
    <row r="109" spans="1:38" ht="24.75" customHeight="1">
      <c r="A109" s="9" t="s">
        <v>12</v>
      </c>
      <c r="B109" s="10" t="s">
        <v>21</v>
      </c>
      <c r="C109" s="77" t="s">
        <v>30</v>
      </c>
      <c r="D109" s="124">
        <v>6390</v>
      </c>
      <c r="E109" s="121">
        <v>6390</v>
      </c>
      <c r="F109" s="121">
        <v>4690</v>
      </c>
      <c r="G109" s="115">
        <v>0</v>
      </c>
      <c r="H109" s="119">
        <v>0</v>
      </c>
      <c r="I109" s="124">
        <v>7240</v>
      </c>
      <c r="J109" s="121">
        <v>7240</v>
      </c>
      <c r="K109" s="121">
        <v>5290</v>
      </c>
      <c r="L109" s="115">
        <v>0</v>
      </c>
      <c r="M109" s="119">
        <v>0</v>
      </c>
      <c r="N109" s="142">
        <v>7190</v>
      </c>
      <c r="O109" s="115">
        <f t="shared" si="1"/>
        <v>7190</v>
      </c>
      <c r="P109" s="115">
        <f t="shared" si="1"/>
        <v>5240</v>
      </c>
      <c r="Q109" s="115">
        <v>0</v>
      </c>
      <c r="R109" s="119">
        <v>0</v>
      </c>
      <c r="S109" s="124">
        <v>7840</v>
      </c>
      <c r="T109" s="121">
        <v>7840</v>
      </c>
      <c r="U109" s="121">
        <v>5690</v>
      </c>
      <c r="V109" s="115">
        <v>0</v>
      </c>
      <c r="W109" s="119">
        <v>0</v>
      </c>
      <c r="X109" s="124">
        <v>6990</v>
      </c>
      <c r="Y109" s="121">
        <v>6990</v>
      </c>
      <c r="Z109" s="121">
        <v>5090</v>
      </c>
      <c r="AA109" s="115">
        <v>0</v>
      </c>
      <c r="AB109" s="119">
        <v>0</v>
      </c>
      <c r="AC109" s="142">
        <v>7450</v>
      </c>
      <c r="AD109" s="115">
        <v>7450</v>
      </c>
      <c r="AE109" s="115">
        <v>5400</v>
      </c>
      <c r="AF109" s="115">
        <v>0</v>
      </c>
      <c r="AG109" s="119">
        <v>0</v>
      </c>
      <c r="AH109" s="124"/>
      <c r="AI109" s="121"/>
      <c r="AJ109" s="121"/>
      <c r="AK109" s="115">
        <v>0</v>
      </c>
      <c r="AL109" s="119">
        <v>0</v>
      </c>
    </row>
    <row r="110" spans="1:38" ht="18" customHeight="1">
      <c r="A110" s="9" t="s">
        <v>13</v>
      </c>
      <c r="B110" s="10" t="s">
        <v>21</v>
      </c>
      <c r="C110" s="77" t="s">
        <v>31</v>
      </c>
      <c r="D110" s="124">
        <v>7040</v>
      </c>
      <c r="E110" s="121">
        <v>4940</v>
      </c>
      <c r="F110" s="127">
        <v>0</v>
      </c>
      <c r="G110" s="115">
        <v>0</v>
      </c>
      <c r="H110" s="119">
        <v>0</v>
      </c>
      <c r="I110" s="124">
        <v>7990</v>
      </c>
      <c r="J110" s="121">
        <v>5590</v>
      </c>
      <c r="K110" s="127">
        <v>0</v>
      </c>
      <c r="L110" s="115">
        <v>0</v>
      </c>
      <c r="M110" s="119">
        <v>0</v>
      </c>
      <c r="N110" s="142">
        <f aca="true" t="shared" si="2" ref="N110:P111">N62+740</f>
        <v>8190</v>
      </c>
      <c r="O110" s="115">
        <f t="shared" si="2"/>
        <v>5690</v>
      </c>
      <c r="P110" s="115">
        <v>0</v>
      </c>
      <c r="Q110" s="115">
        <v>0</v>
      </c>
      <c r="R110" s="119">
        <v>0</v>
      </c>
      <c r="S110" s="124">
        <v>8890</v>
      </c>
      <c r="T110" s="121">
        <v>6190</v>
      </c>
      <c r="U110" s="127">
        <v>0</v>
      </c>
      <c r="V110" s="115">
        <v>0</v>
      </c>
      <c r="W110" s="119">
        <v>0</v>
      </c>
      <c r="X110" s="124">
        <v>8040</v>
      </c>
      <c r="Y110" s="121">
        <v>5490</v>
      </c>
      <c r="Z110" s="127">
        <v>0</v>
      </c>
      <c r="AA110" s="115">
        <v>0</v>
      </c>
      <c r="AB110" s="119">
        <v>0</v>
      </c>
      <c r="AC110" s="142">
        <v>8500</v>
      </c>
      <c r="AD110" s="115">
        <v>5850</v>
      </c>
      <c r="AE110" s="115">
        <v>0</v>
      </c>
      <c r="AF110" s="115">
        <v>0</v>
      </c>
      <c r="AG110" s="119">
        <v>0</v>
      </c>
      <c r="AH110" s="124"/>
      <c r="AI110" s="121"/>
      <c r="AJ110" s="127"/>
      <c r="AK110" s="115">
        <v>0</v>
      </c>
      <c r="AL110" s="119">
        <v>0</v>
      </c>
    </row>
    <row r="111" spans="1:38" ht="20.25" customHeight="1" thickBot="1">
      <c r="A111" s="13" t="s">
        <v>22</v>
      </c>
      <c r="B111" s="14" t="s">
        <v>21</v>
      </c>
      <c r="C111" s="78" t="s">
        <v>32</v>
      </c>
      <c r="D111" s="125">
        <v>7340</v>
      </c>
      <c r="E111" s="126">
        <v>5140</v>
      </c>
      <c r="F111" s="126">
        <v>3840</v>
      </c>
      <c r="G111" s="117">
        <v>0</v>
      </c>
      <c r="H111" s="120">
        <v>0</v>
      </c>
      <c r="I111" s="125">
        <v>9840</v>
      </c>
      <c r="J111" s="126">
        <v>6640</v>
      </c>
      <c r="K111" s="126">
        <v>4390</v>
      </c>
      <c r="L111" s="117">
        <v>0</v>
      </c>
      <c r="M111" s="120">
        <v>0</v>
      </c>
      <c r="N111" s="143">
        <f t="shared" si="2"/>
        <v>9740</v>
      </c>
      <c r="O111" s="117">
        <f t="shared" si="2"/>
        <v>6440</v>
      </c>
      <c r="P111" s="117">
        <f t="shared" si="2"/>
        <v>4590</v>
      </c>
      <c r="Q111" s="117">
        <v>0</v>
      </c>
      <c r="R111" s="120">
        <v>0</v>
      </c>
      <c r="S111" s="125">
        <v>10500</v>
      </c>
      <c r="T111" s="126">
        <v>6840</v>
      </c>
      <c r="U111" s="126">
        <v>4890</v>
      </c>
      <c r="V111" s="117">
        <v>0</v>
      </c>
      <c r="W111" s="120">
        <v>0</v>
      </c>
      <c r="X111" s="125">
        <v>8190</v>
      </c>
      <c r="Y111" s="126">
        <v>5690</v>
      </c>
      <c r="Z111" s="126">
        <v>4190</v>
      </c>
      <c r="AA111" s="117">
        <v>0</v>
      </c>
      <c r="AB111" s="120">
        <v>0</v>
      </c>
      <c r="AC111" s="143">
        <v>9350</v>
      </c>
      <c r="AD111" s="117">
        <v>6300</v>
      </c>
      <c r="AE111" s="117">
        <v>4550</v>
      </c>
      <c r="AF111" s="117">
        <v>0</v>
      </c>
      <c r="AG111" s="120">
        <v>0</v>
      </c>
      <c r="AH111" s="125"/>
      <c r="AI111" s="126"/>
      <c r="AJ111" s="126"/>
      <c r="AK111" s="117">
        <v>0</v>
      </c>
      <c r="AL111" s="120">
        <v>0</v>
      </c>
    </row>
    <row r="112" spans="1:23" ht="15">
      <c r="A112" s="200" t="s">
        <v>62</v>
      </c>
      <c r="B112" s="200"/>
      <c r="C112" s="200"/>
      <c r="D112" s="201" t="s">
        <v>177</v>
      </c>
      <c r="E112" s="202"/>
      <c r="F112" s="202"/>
      <c r="G112" s="202"/>
      <c r="H112" s="202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1:23" ht="15">
      <c r="A113" s="3"/>
      <c r="B113" s="3"/>
      <c r="C113" s="3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1:23" ht="15">
      <c r="A114" s="4" t="s">
        <v>15</v>
      </c>
      <c r="B114" s="4"/>
      <c r="C114" s="4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4:23" ht="15.75" thickBot="1"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1:38" ht="15.75" thickBot="1">
      <c r="A116" s="169" t="s">
        <v>14</v>
      </c>
      <c r="B116" s="170"/>
      <c r="C116" s="171"/>
      <c r="D116" s="172" t="s">
        <v>179</v>
      </c>
      <c r="E116" s="173"/>
      <c r="F116" s="173"/>
      <c r="G116" s="173"/>
      <c r="H116" s="174"/>
      <c r="I116" s="175" t="s">
        <v>225</v>
      </c>
      <c r="J116" s="176"/>
      <c r="K116" s="176"/>
      <c r="L116" s="176"/>
      <c r="M116" s="177"/>
      <c r="N116" s="178" t="s">
        <v>226</v>
      </c>
      <c r="O116" s="179"/>
      <c r="P116" s="179"/>
      <c r="Q116" s="179"/>
      <c r="R116" s="180"/>
      <c r="S116" s="178" t="s">
        <v>227</v>
      </c>
      <c r="T116" s="179"/>
      <c r="U116" s="179"/>
      <c r="V116" s="179"/>
      <c r="W116" s="180"/>
      <c r="X116" s="175" t="s">
        <v>228</v>
      </c>
      <c r="Y116" s="176"/>
      <c r="Z116" s="176"/>
      <c r="AA116" s="176"/>
      <c r="AB116" s="177"/>
      <c r="AC116" s="178" t="s">
        <v>229</v>
      </c>
      <c r="AD116" s="179"/>
      <c r="AE116" s="179"/>
      <c r="AF116" s="179"/>
      <c r="AG116" s="180"/>
      <c r="AH116" s="178" t="s">
        <v>230</v>
      </c>
      <c r="AI116" s="179"/>
      <c r="AJ116" s="179"/>
      <c r="AK116" s="179"/>
      <c r="AL116" s="180"/>
    </row>
    <row r="117" spans="1:38" ht="15.75" thickBot="1">
      <c r="A117" s="181" t="s">
        <v>0</v>
      </c>
      <c r="B117" s="182"/>
      <c r="C117" s="183"/>
      <c r="D117" s="194" t="s">
        <v>160</v>
      </c>
      <c r="E117" s="195"/>
      <c r="F117" s="195"/>
      <c r="G117" s="195"/>
      <c r="H117" s="196"/>
      <c r="I117" s="194" t="s">
        <v>160</v>
      </c>
      <c r="J117" s="195"/>
      <c r="K117" s="195"/>
      <c r="L117" s="195"/>
      <c r="M117" s="196"/>
      <c r="N117" s="194" t="s">
        <v>160</v>
      </c>
      <c r="O117" s="195"/>
      <c r="P117" s="195"/>
      <c r="Q117" s="195"/>
      <c r="R117" s="196"/>
      <c r="S117" s="194" t="s">
        <v>160</v>
      </c>
      <c r="T117" s="195"/>
      <c r="U117" s="195"/>
      <c r="V117" s="195"/>
      <c r="W117" s="196"/>
      <c r="X117" s="194" t="s">
        <v>160</v>
      </c>
      <c r="Y117" s="195"/>
      <c r="Z117" s="195"/>
      <c r="AA117" s="195"/>
      <c r="AB117" s="196"/>
      <c r="AC117" s="194" t="s">
        <v>160</v>
      </c>
      <c r="AD117" s="195"/>
      <c r="AE117" s="195"/>
      <c r="AF117" s="195"/>
      <c r="AG117" s="196"/>
      <c r="AH117" s="194" t="s">
        <v>160</v>
      </c>
      <c r="AI117" s="195"/>
      <c r="AJ117" s="195"/>
      <c r="AK117" s="195"/>
      <c r="AL117" s="196"/>
    </row>
    <row r="118" spans="1:38" ht="90" thickBot="1">
      <c r="A118" s="5" t="s">
        <v>1</v>
      </c>
      <c r="B118" s="6" t="s">
        <v>2</v>
      </c>
      <c r="C118" s="7" t="s">
        <v>3</v>
      </c>
      <c r="D118" s="159" t="s">
        <v>4</v>
      </c>
      <c r="E118" s="160" t="s">
        <v>5</v>
      </c>
      <c r="F118" s="160" t="s">
        <v>16</v>
      </c>
      <c r="G118" s="160" t="s">
        <v>17</v>
      </c>
      <c r="H118" s="161" t="s">
        <v>18</v>
      </c>
      <c r="I118" s="159" t="s">
        <v>4</v>
      </c>
      <c r="J118" s="160" t="s">
        <v>5</v>
      </c>
      <c r="K118" s="160" t="s">
        <v>16</v>
      </c>
      <c r="L118" s="160" t="s">
        <v>17</v>
      </c>
      <c r="M118" s="161" t="s">
        <v>18</v>
      </c>
      <c r="N118" s="159" t="s">
        <v>4</v>
      </c>
      <c r="O118" s="160" t="s">
        <v>5</v>
      </c>
      <c r="P118" s="160" t="s">
        <v>16</v>
      </c>
      <c r="Q118" s="160" t="s">
        <v>17</v>
      </c>
      <c r="R118" s="161" t="s">
        <v>18</v>
      </c>
      <c r="S118" s="159" t="s">
        <v>4</v>
      </c>
      <c r="T118" s="160" t="s">
        <v>5</v>
      </c>
      <c r="U118" s="160" t="s">
        <v>16</v>
      </c>
      <c r="V118" s="160" t="s">
        <v>17</v>
      </c>
      <c r="W118" s="161" t="s">
        <v>18</v>
      </c>
      <c r="X118" s="159" t="s">
        <v>4</v>
      </c>
      <c r="Y118" s="160" t="s">
        <v>5</v>
      </c>
      <c r="Z118" s="160" t="s">
        <v>16</v>
      </c>
      <c r="AA118" s="160" t="s">
        <v>17</v>
      </c>
      <c r="AB118" s="161" t="s">
        <v>18</v>
      </c>
      <c r="AC118" s="159" t="s">
        <v>4</v>
      </c>
      <c r="AD118" s="160" t="s">
        <v>5</v>
      </c>
      <c r="AE118" s="160" t="s">
        <v>16</v>
      </c>
      <c r="AF118" s="160" t="s">
        <v>17</v>
      </c>
      <c r="AG118" s="161" t="s">
        <v>18</v>
      </c>
      <c r="AH118" s="159" t="s">
        <v>4</v>
      </c>
      <c r="AI118" s="160" t="s">
        <v>5</v>
      </c>
      <c r="AJ118" s="160" t="s">
        <v>16</v>
      </c>
      <c r="AK118" s="160" t="s">
        <v>17</v>
      </c>
      <c r="AL118" s="161" t="s">
        <v>18</v>
      </c>
    </row>
    <row r="119" spans="1:38" ht="16.5" customHeight="1">
      <c r="A119" s="8" t="s">
        <v>6</v>
      </c>
      <c r="B119" s="11" t="s">
        <v>19</v>
      </c>
      <c r="C119" s="150" t="s">
        <v>28</v>
      </c>
      <c r="D119" s="149">
        <v>10420</v>
      </c>
      <c r="E119" s="123">
        <v>7070</v>
      </c>
      <c r="F119" s="123">
        <v>5020</v>
      </c>
      <c r="G119" s="116">
        <v>0</v>
      </c>
      <c r="H119" s="118">
        <v>0</v>
      </c>
      <c r="I119" s="122">
        <v>12170</v>
      </c>
      <c r="J119" s="123">
        <v>8220</v>
      </c>
      <c r="K119" s="123">
        <v>5870</v>
      </c>
      <c r="L119" s="116">
        <v>0</v>
      </c>
      <c r="M119" s="118">
        <v>0</v>
      </c>
      <c r="N119" s="141">
        <v>12720</v>
      </c>
      <c r="O119" s="116">
        <v>8570</v>
      </c>
      <c r="P119" s="116">
        <v>6120</v>
      </c>
      <c r="Q119" s="116">
        <v>0</v>
      </c>
      <c r="R119" s="118">
        <v>0</v>
      </c>
      <c r="S119" s="122">
        <v>14270</v>
      </c>
      <c r="T119" s="123">
        <v>8820</v>
      </c>
      <c r="U119" s="123">
        <v>6870</v>
      </c>
      <c r="V119" s="116">
        <v>0</v>
      </c>
      <c r="W119" s="118">
        <v>0</v>
      </c>
      <c r="X119" s="122">
        <v>11470</v>
      </c>
      <c r="Y119" s="123">
        <v>7770</v>
      </c>
      <c r="Z119" s="123">
        <v>5520</v>
      </c>
      <c r="AA119" s="116">
        <v>0</v>
      </c>
      <c r="AB119" s="118">
        <v>0</v>
      </c>
      <c r="AC119" s="141">
        <v>12900</v>
      </c>
      <c r="AD119" s="116">
        <v>8300</v>
      </c>
      <c r="AE119" s="116">
        <v>6200</v>
      </c>
      <c r="AF119" s="116">
        <v>0</v>
      </c>
      <c r="AG119" s="118">
        <v>0</v>
      </c>
      <c r="AH119" s="122">
        <v>11470</v>
      </c>
      <c r="AI119" s="123">
        <v>7770</v>
      </c>
      <c r="AJ119" s="123">
        <v>5520</v>
      </c>
      <c r="AK119" s="116">
        <v>0</v>
      </c>
      <c r="AL119" s="118">
        <v>0</v>
      </c>
    </row>
    <row r="120" spans="1:38" ht="17.25" customHeight="1">
      <c r="A120" s="9" t="s">
        <v>7</v>
      </c>
      <c r="B120" s="12" t="s">
        <v>19</v>
      </c>
      <c r="C120" s="151" t="s">
        <v>26</v>
      </c>
      <c r="D120" s="165">
        <v>10570</v>
      </c>
      <c r="E120" s="121">
        <v>7170</v>
      </c>
      <c r="F120" s="121">
        <v>5120</v>
      </c>
      <c r="G120" s="115">
        <v>0</v>
      </c>
      <c r="H120" s="119">
        <v>0</v>
      </c>
      <c r="I120" s="124">
        <v>12370</v>
      </c>
      <c r="J120" s="121">
        <v>8370</v>
      </c>
      <c r="K120" s="121">
        <v>5970</v>
      </c>
      <c r="L120" s="115">
        <v>0</v>
      </c>
      <c r="M120" s="119">
        <v>0</v>
      </c>
      <c r="N120" s="142">
        <v>12870</v>
      </c>
      <c r="O120" s="115">
        <v>8720</v>
      </c>
      <c r="P120" s="115">
        <v>6220</v>
      </c>
      <c r="Q120" s="115">
        <v>0</v>
      </c>
      <c r="R120" s="119">
        <v>0</v>
      </c>
      <c r="S120" s="124">
        <v>14470</v>
      </c>
      <c r="T120" s="121">
        <v>8920</v>
      </c>
      <c r="U120" s="121">
        <v>6920</v>
      </c>
      <c r="V120" s="115">
        <v>0</v>
      </c>
      <c r="W120" s="119">
        <v>0</v>
      </c>
      <c r="X120" s="124">
        <v>11620</v>
      </c>
      <c r="Y120" s="121">
        <v>7870</v>
      </c>
      <c r="Z120" s="121">
        <v>5620</v>
      </c>
      <c r="AA120" s="115">
        <v>0</v>
      </c>
      <c r="AB120" s="119">
        <v>0</v>
      </c>
      <c r="AC120" s="142">
        <v>13050</v>
      </c>
      <c r="AD120" s="115">
        <v>8400</v>
      </c>
      <c r="AE120" s="115">
        <v>6300</v>
      </c>
      <c r="AF120" s="115">
        <v>0</v>
      </c>
      <c r="AG120" s="119">
        <v>0</v>
      </c>
      <c r="AH120" s="124">
        <v>11620</v>
      </c>
      <c r="AI120" s="121">
        <v>7870</v>
      </c>
      <c r="AJ120" s="121">
        <v>5620</v>
      </c>
      <c r="AK120" s="115">
        <v>0</v>
      </c>
      <c r="AL120" s="119">
        <v>0</v>
      </c>
    </row>
    <row r="121" spans="1:38" ht="20.25" customHeight="1">
      <c r="A121" s="9" t="s">
        <v>8</v>
      </c>
      <c r="B121" s="12" t="s">
        <v>20</v>
      </c>
      <c r="C121" s="151" t="s">
        <v>27</v>
      </c>
      <c r="D121" s="165">
        <v>6300</v>
      </c>
      <c r="E121" s="121">
        <v>6300</v>
      </c>
      <c r="F121" s="121">
        <v>4550</v>
      </c>
      <c r="G121" s="115">
        <v>0</v>
      </c>
      <c r="H121" s="119">
        <v>0</v>
      </c>
      <c r="I121" s="124">
        <v>7300</v>
      </c>
      <c r="J121" s="121">
        <v>7300</v>
      </c>
      <c r="K121" s="121">
        <v>5250</v>
      </c>
      <c r="L121" s="115">
        <v>0</v>
      </c>
      <c r="M121" s="119">
        <v>0</v>
      </c>
      <c r="N121" s="142">
        <v>7500</v>
      </c>
      <c r="O121" s="115">
        <v>7500</v>
      </c>
      <c r="P121" s="115">
        <v>5350</v>
      </c>
      <c r="Q121" s="115">
        <v>0</v>
      </c>
      <c r="R121" s="119">
        <v>0</v>
      </c>
      <c r="S121" s="124">
        <v>8500</v>
      </c>
      <c r="T121" s="121">
        <v>8500</v>
      </c>
      <c r="U121" s="121">
        <v>6050</v>
      </c>
      <c r="V121" s="115">
        <v>0</v>
      </c>
      <c r="W121" s="119">
        <v>0</v>
      </c>
      <c r="X121" s="124">
        <v>6900</v>
      </c>
      <c r="Y121" s="121">
        <v>6900</v>
      </c>
      <c r="Z121" s="121">
        <v>5000</v>
      </c>
      <c r="AA121" s="115">
        <v>0</v>
      </c>
      <c r="AB121" s="119">
        <v>0</v>
      </c>
      <c r="AC121" s="142">
        <v>7700</v>
      </c>
      <c r="AD121" s="115">
        <v>7700</v>
      </c>
      <c r="AE121" s="115">
        <v>5550</v>
      </c>
      <c r="AF121" s="115">
        <v>0</v>
      </c>
      <c r="AG121" s="119">
        <v>0</v>
      </c>
      <c r="AH121" s="124">
        <v>6900</v>
      </c>
      <c r="AI121" s="121">
        <v>6900</v>
      </c>
      <c r="AJ121" s="121">
        <v>5000</v>
      </c>
      <c r="AK121" s="115">
        <v>0</v>
      </c>
      <c r="AL121" s="119">
        <v>0</v>
      </c>
    </row>
    <row r="122" spans="1:38" ht="24.75" customHeight="1">
      <c r="A122" s="9" t="s">
        <v>9</v>
      </c>
      <c r="B122" s="12" t="s">
        <v>20</v>
      </c>
      <c r="C122" s="151" t="s">
        <v>25</v>
      </c>
      <c r="D122" s="165">
        <v>6950</v>
      </c>
      <c r="E122" s="121">
        <v>4750</v>
      </c>
      <c r="F122" s="127">
        <v>0</v>
      </c>
      <c r="G122" s="115">
        <v>0</v>
      </c>
      <c r="H122" s="119">
        <v>0</v>
      </c>
      <c r="I122" s="124">
        <v>8150</v>
      </c>
      <c r="J122" s="121">
        <v>5550</v>
      </c>
      <c r="K122" s="127">
        <v>0</v>
      </c>
      <c r="L122" s="115">
        <v>0</v>
      </c>
      <c r="M122" s="119">
        <v>0</v>
      </c>
      <c r="N122" s="142">
        <v>8350</v>
      </c>
      <c r="O122" s="115">
        <v>5700</v>
      </c>
      <c r="P122" s="115">
        <v>0</v>
      </c>
      <c r="Q122" s="115">
        <v>0</v>
      </c>
      <c r="R122" s="119">
        <v>0</v>
      </c>
      <c r="S122" s="124">
        <v>9400</v>
      </c>
      <c r="T122" s="121">
        <v>6400</v>
      </c>
      <c r="U122" s="127">
        <v>0</v>
      </c>
      <c r="V122" s="115">
        <v>0</v>
      </c>
      <c r="W122" s="119">
        <v>0</v>
      </c>
      <c r="X122" s="124">
        <v>7650</v>
      </c>
      <c r="Y122" s="121">
        <v>5200</v>
      </c>
      <c r="Z122" s="127">
        <v>0</v>
      </c>
      <c r="AA122" s="115">
        <v>0</v>
      </c>
      <c r="AB122" s="119">
        <v>0</v>
      </c>
      <c r="AC122" s="142">
        <v>8550</v>
      </c>
      <c r="AD122" s="115">
        <v>5800</v>
      </c>
      <c r="AE122" s="115">
        <v>0</v>
      </c>
      <c r="AF122" s="115">
        <v>0</v>
      </c>
      <c r="AG122" s="119">
        <v>0</v>
      </c>
      <c r="AH122" s="124">
        <v>7650</v>
      </c>
      <c r="AI122" s="121">
        <v>5200</v>
      </c>
      <c r="AJ122" s="127">
        <v>0</v>
      </c>
      <c r="AK122" s="115">
        <v>0</v>
      </c>
      <c r="AL122" s="119">
        <v>0</v>
      </c>
    </row>
    <row r="123" spans="1:38" ht="26.25" customHeight="1">
      <c r="A123" s="9" t="s">
        <v>10</v>
      </c>
      <c r="B123" s="12" t="s">
        <v>20</v>
      </c>
      <c r="C123" s="151" t="s">
        <v>24</v>
      </c>
      <c r="D123" s="165">
        <v>7950</v>
      </c>
      <c r="E123" s="121">
        <v>5450</v>
      </c>
      <c r="F123" s="121">
        <v>3900</v>
      </c>
      <c r="G123" s="115">
        <v>0</v>
      </c>
      <c r="H123" s="119">
        <v>0</v>
      </c>
      <c r="I123" s="124">
        <v>9200</v>
      </c>
      <c r="J123" s="121">
        <v>6250</v>
      </c>
      <c r="K123" s="121">
        <v>4500</v>
      </c>
      <c r="L123" s="115">
        <v>0</v>
      </c>
      <c r="M123" s="119">
        <v>0</v>
      </c>
      <c r="N123" s="142">
        <v>9550</v>
      </c>
      <c r="O123" s="115">
        <v>6500</v>
      </c>
      <c r="P123" s="115">
        <v>4650</v>
      </c>
      <c r="Q123" s="115">
        <v>0</v>
      </c>
      <c r="R123" s="119">
        <v>0</v>
      </c>
      <c r="S123" s="124">
        <v>10550</v>
      </c>
      <c r="T123" s="121">
        <v>7150</v>
      </c>
      <c r="U123" s="121">
        <v>5100</v>
      </c>
      <c r="V123" s="115">
        <v>0</v>
      </c>
      <c r="W123" s="119">
        <v>0</v>
      </c>
      <c r="X123" s="124">
        <v>8750</v>
      </c>
      <c r="Y123" s="121">
        <v>6000</v>
      </c>
      <c r="Z123" s="121">
        <v>4300</v>
      </c>
      <c r="AA123" s="115">
        <v>0</v>
      </c>
      <c r="AB123" s="119">
        <v>0</v>
      </c>
      <c r="AC123" s="142">
        <v>9650</v>
      </c>
      <c r="AD123" s="115">
        <v>6600</v>
      </c>
      <c r="AE123" s="115">
        <v>4700</v>
      </c>
      <c r="AF123" s="115">
        <v>0</v>
      </c>
      <c r="AG123" s="119">
        <v>0</v>
      </c>
      <c r="AH123" s="124">
        <v>8750</v>
      </c>
      <c r="AI123" s="121">
        <v>6000</v>
      </c>
      <c r="AJ123" s="121">
        <v>4300</v>
      </c>
      <c r="AK123" s="115">
        <v>0</v>
      </c>
      <c r="AL123" s="119">
        <v>0</v>
      </c>
    </row>
    <row r="124" spans="1:38" ht="21" customHeight="1">
      <c r="A124" s="9" t="s">
        <v>11</v>
      </c>
      <c r="B124" s="12" t="s">
        <v>20</v>
      </c>
      <c r="C124" s="151" t="s">
        <v>23</v>
      </c>
      <c r="D124" s="165">
        <v>7950</v>
      </c>
      <c r="E124" s="121">
        <v>5450</v>
      </c>
      <c r="F124" s="121">
        <v>3900</v>
      </c>
      <c r="G124" s="115">
        <v>0</v>
      </c>
      <c r="H124" s="119">
        <v>0</v>
      </c>
      <c r="I124" s="124">
        <v>9200</v>
      </c>
      <c r="J124" s="121">
        <v>6250</v>
      </c>
      <c r="K124" s="121">
        <v>4500</v>
      </c>
      <c r="L124" s="115">
        <v>0</v>
      </c>
      <c r="M124" s="119">
        <v>0</v>
      </c>
      <c r="N124" s="142">
        <v>9550</v>
      </c>
      <c r="O124" s="115">
        <v>6500</v>
      </c>
      <c r="P124" s="115">
        <v>4650</v>
      </c>
      <c r="Q124" s="115">
        <v>0</v>
      </c>
      <c r="R124" s="119">
        <v>0</v>
      </c>
      <c r="S124" s="124">
        <v>10550</v>
      </c>
      <c r="T124" s="121">
        <v>7150</v>
      </c>
      <c r="U124" s="121">
        <v>5100</v>
      </c>
      <c r="V124" s="115">
        <v>0</v>
      </c>
      <c r="W124" s="119">
        <v>0</v>
      </c>
      <c r="X124" s="124">
        <v>8750</v>
      </c>
      <c r="Y124" s="121">
        <v>6000</v>
      </c>
      <c r="Z124" s="121">
        <v>4300</v>
      </c>
      <c r="AA124" s="115">
        <v>0</v>
      </c>
      <c r="AB124" s="119">
        <v>0</v>
      </c>
      <c r="AC124" s="142">
        <v>9650</v>
      </c>
      <c r="AD124" s="115">
        <v>6600</v>
      </c>
      <c r="AE124" s="115">
        <v>4700</v>
      </c>
      <c r="AF124" s="115">
        <v>0</v>
      </c>
      <c r="AG124" s="119">
        <v>0</v>
      </c>
      <c r="AH124" s="124">
        <v>8750</v>
      </c>
      <c r="AI124" s="121">
        <v>6000</v>
      </c>
      <c r="AJ124" s="121">
        <v>4300</v>
      </c>
      <c r="AK124" s="115">
        <v>0</v>
      </c>
      <c r="AL124" s="119">
        <v>0</v>
      </c>
    </row>
    <row r="125" spans="1:38" ht="21" customHeight="1">
      <c r="A125" s="9" t="s">
        <v>12</v>
      </c>
      <c r="B125" s="10" t="s">
        <v>21</v>
      </c>
      <c r="C125" s="151" t="s">
        <v>30</v>
      </c>
      <c r="D125" s="165">
        <v>6000</v>
      </c>
      <c r="E125" s="121">
        <v>6000</v>
      </c>
      <c r="F125" s="121">
        <v>4300</v>
      </c>
      <c r="G125" s="115">
        <v>0</v>
      </c>
      <c r="H125" s="119">
        <v>0</v>
      </c>
      <c r="I125" s="124">
        <v>6850</v>
      </c>
      <c r="J125" s="121">
        <v>6850</v>
      </c>
      <c r="K125" s="121">
        <v>4900</v>
      </c>
      <c r="L125" s="115">
        <v>0</v>
      </c>
      <c r="M125" s="119">
        <v>0</v>
      </c>
      <c r="N125" s="142">
        <v>6800</v>
      </c>
      <c r="O125" s="115">
        <v>6800</v>
      </c>
      <c r="P125" s="115">
        <v>4850</v>
      </c>
      <c r="Q125" s="115">
        <v>0</v>
      </c>
      <c r="R125" s="119">
        <v>0</v>
      </c>
      <c r="S125" s="124">
        <v>7450</v>
      </c>
      <c r="T125" s="121">
        <v>7450</v>
      </c>
      <c r="U125" s="121">
        <v>5300</v>
      </c>
      <c r="V125" s="115">
        <v>0</v>
      </c>
      <c r="W125" s="119">
        <v>0</v>
      </c>
      <c r="X125" s="124">
        <v>6600</v>
      </c>
      <c r="Y125" s="121">
        <v>6600</v>
      </c>
      <c r="Z125" s="121">
        <v>4700</v>
      </c>
      <c r="AA125" s="115">
        <v>0</v>
      </c>
      <c r="AB125" s="119">
        <v>0</v>
      </c>
      <c r="AC125" s="142">
        <v>7050</v>
      </c>
      <c r="AD125" s="115">
        <v>7050</v>
      </c>
      <c r="AE125" s="115">
        <v>5000</v>
      </c>
      <c r="AF125" s="115">
        <v>0</v>
      </c>
      <c r="AG125" s="119">
        <v>0</v>
      </c>
      <c r="AH125" s="124">
        <v>6600</v>
      </c>
      <c r="AI125" s="121">
        <v>6600</v>
      </c>
      <c r="AJ125" s="121">
        <v>4700</v>
      </c>
      <c r="AK125" s="115">
        <v>0</v>
      </c>
      <c r="AL125" s="119">
        <v>0</v>
      </c>
    </row>
    <row r="126" spans="1:38" ht="19.5" customHeight="1">
      <c r="A126" s="9" t="s">
        <v>13</v>
      </c>
      <c r="B126" s="10" t="s">
        <v>21</v>
      </c>
      <c r="C126" s="151" t="s">
        <v>31</v>
      </c>
      <c r="D126" s="165">
        <v>6650</v>
      </c>
      <c r="E126" s="121">
        <v>4550</v>
      </c>
      <c r="F126" s="127">
        <v>0</v>
      </c>
      <c r="G126" s="115">
        <v>0</v>
      </c>
      <c r="H126" s="119">
        <v>0</v>
      </c>
      <c r="I126" s="124">
        <v>7600</v>
      </c>
      <c r="J126" s="121">
        <v>5200</v>
      </c>
      <c r="K126" s="127">
        <v>0</v>
      </c>
      <c r="L126" s="115">
        <v>0</v>
      </c>
      <c r="M126" s="119">
        <v>0</v>
      </c>
      <c r="N126" s="142">
        <v>7800</v>
      </c>
      <c r="O126" s="115">
        <v>5300</v>
      </c>
      <c r="P126" s="115">
        <v>0</v>
      </c>
      <c r="Q126" s="115">
        <v>0</v>
      </c>
      <c r="R126" s="119">
        <v>0</v>
      </c>
      <c r="S126" s="124">
        <v>8500</v>
      </c>
      <c r="T126" s="121">
        <v>5800</v>
      </c>
      <c r="U126" s="127">
        <v>0</v>
      </c>
      <c r="V126" s="115">
        <v>0</v>
      </c>
      <c r="W126" s="119">
        <v>0</v>
      </c>
      <c r="X126" s="124">
        <v>7650</v>
      </c>
      <c r="Y126" s="121">
        <v>5100</v>
      </c>
      <c r="Z126" s="127">
        <v>0</v>
      </c>
      <c r="AA126" s="115">
        <v>0</v>
      </c>
      <c r="AB126" s="119">
        <v>0</v>
      </c>
      <c r="AC126" s="142">
        <v>8100</v>
      </c>
      <c r="AD126" s="115">
        <v>5450</v>
      </c>
      <c r="AE126" s="115">
        <v>0</v>
      </c>
      <c r="AF126" s="115">
        <v>0</v>
      </c>
      <c r="AG126" s="119">
        <v>0</v>
      </c>
      <c r="AH126" s="124">
        <v>7650</v>
      </c>
      <c r="AI126" s="121">
        <v>5100</v>
      </c>
      <c r="AJ126" s="127">
        <v>0</v>
      </c>
      <c r="AK126" s="115">
        <v>0</v>
      </c>
      <c r="AL126" s="119">
        <v>0</v>
      </c>
    </row>
    <row r="127" spans="1:38" ht="20.25" customHeight="1" thickBot="1">
      <c r="A127" s="13" t="s">
        <v>22</v>
      </c>
      <c r="B127" s="14" t="s">
        <v>21</v>
      </c>
      <c r="C127" s="152" t="s">
        <v>32</v>
      </c>
      <c r="D127" s="166">
        <v>6950</v>
      </c>
      <c r="E127" s="126">
        <v>4750</v>
      </c>
      <c r="F127" s="126">
        <v>3450</v>
      </c>
      <c r="G127" s="117">
        <v>0</v>
      </c>
      <c r="H127" s="120">
        <v>0</v>
      </c>
      <c r="I127" s="125">
        <v>9450</v>
      </c>
      <c r="J127" s="126">
        <v>6250</v>
      </c>
      <c r="K127" s="126">
        <v>4000</v>
      </c>
      <c r="L127" s="117">
        <v>0</v>
      </c>
      <c r="M127" s="120">
        <v>0</v>
      </c>
      <c r="N127" s="143">
        <v>9350</v>
      </c>
      <c r="O127" s="117">
        <v>6050</v>
      </c>
      <c r="P127" s="117">
        <v>4200</v>
      </c>
      <c r="Q127" s="117">
        <v>0</v>
      </c>
      <c r="R127" s="120">
        <v>0</v>
      </c>
      <c r="S127" s="125">
        <v>10110</v>
      </c>
      <c r="T127" s="126">
        <v>6450</v>
      </c>
      <c r="U127" s="126">
        <v>4500</v>
      </c>
      <c r="V127" s="117">
        <v>0</v>
      </c>
      <c r="W127" s="120">
        <v>0</v>
      </c>
      <c r="X127" s="125">
        <v>7800</v>
      </c>
      <c r="Y127" s="126">
        <v>5300</v>
      </c>
      <c r="Z127" s="126">
        <v>3800</v>
      </c>
      <c r="AA127" s="117">
        <v>0</v>
      </c>
      <c r="AB127" s="120">
        <v>0</v>
      </c>
      <c r="AC127" s="143">
        <v>9000</v>
      </c>
      <c r="AD127" s="117">
        <v>5900</v>
      </c>
      <c r="AE127" s="117">
        <v>4150</v>
      </c>
      <c r="AF127" s="117">
        <v>0</v>
      </c>
      <c r="AG127" s="120">
        <v>0</v>
      </c>
      <c r="AH127" s="125">
        <v>7800</v>
      </c>
      <c r="AI127" s="126">
        <v>5300</v>
      </c>
      <c r="AJ127" s="126">
        <v>3800</v>
      </c>
      <c r="AK127" s="117">
        <v>0</v>
      </c>
      <c r="AL127" s="120">
        <v>0</v>
      </c>
    </row>
    <row r="128" spans="1:23" ht="15">
      <c r="A128" s="200" t="s">
        <v>62</v>
      </c>
      <c r="B128" s="200"/>
      <c r="C128" s="200"/>
      <c r="D128" s="201" t="s">
        <v>177</v>
      </c>
      <c r="E128" s="202"/>
      <c r="F128" s="202"/>
      <c r="G128" s="202"/>
      <c r="H128" s="202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1:23" ht="15">
      <c r="A129" s="3"/>
      <c r="B129" s="3"/>
      <c r="C129" s="3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1:23" ht="15">
      <c r="A130" s="4" t="s">
        <v>15</v>
      </c>
      <c r="B130" s="4"/>
      <c r="C130" s="4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</sheetData>
  <sheetProtection/>
  <mergeCells count="145">
    <mergeCell ref="X117:AB117"/>
    <mergeCell ref="AC117:AG117"/>
    <mergeCell ref="AH117:AL117"/>
    <mergeCell ref="X101:AB101"/>
    <mergeCell ref="AC101:AG101"/>
    <mergeCell ref="AH101:AL101"/>
    <mergeCell ref="X116:AB116"/>
    <mergeCell ref="AC116:AG116"/>
    <mergeCell ref="AH116:AL116"/>
    <mergeCell ref="X85:AB85"/>
    <mergeCell ref="AC85:AG85"/>
    <mergeCell ref="AH85:AL85"/>
    <mergeCell ref="X100:AB100"/>
    <mergeCell ref="AC100:AG100"/>
    <mergeCell ref="AH100:AL100"/>
    <mergeCell ref="X69:AB69"/>
    <mergeCell ref="AC69:AG69"/>
    <mergeCell ref="AH69:AL69"/>
    <mergeCell ref="X84:AB84"/>
    <mergeCell ref="AC84:AG84"/>
    <mergeCell ref="AH84:AL84"/>
    <mergeCell ref="X53:AB53"/>
    <mergeCell ref="AC53:AG53"/>
    <mergeCell ref="AH53:AL53"/>
    <mergeCell ref="X68:AB68"/>
    <mergeCell ref="AC68:AG68"/>
    <mergeCell ref="AH68:AL68"/>
    <mergeCell ref="X37:AB37"/>
    <mergeCell ref="AC37:AG37"/>
    <mergeCell ref="AH37:AL37"/>
    <mergeCell ref="X52:AB52"/>
    <mergeCell ref="AC52:AG52"/>
    <mergeCell ref="AH52:AL52"/>
    <mergeCell ref="AH20:AL20"/>
    <mergeCell ref="X21:AB21"/>
    <mergeCell ref="AC21:AG21"/>
    <mergeCell ref="AH21:AL21"/>
    <mergeCell ref="X36:AB36"/>
    <mergeCell ref="AC36:AG36"/>
    <mergeCell ref="AH36:AL36"/>
    <mergeCell ref="A128:C128"/>
    <mergeCell ref="D128:H128"/>
    <mergeCell ref="X4:AB4"/>
    <mergeCell ref="AC4:AG4"/>
    <mergeCell ref="AH4:AL4"/>
    <mergeCell ref="X5:AB5"/>
    <mergeCell ref="AC5:AG5"/>
    <mergeCell ref="AH5:AL5"/>
    <mergeCell ref="X20:AB20"/>
    <mergeCell ref="AC20:AG20"/>
    <mergeCell ref="S116:W116"/>
    <mergeCell ref="A117:C117"/>
    <mergeCell ref="D117:H117"/>
    <mergeCell ref="I117:M117"/>
    <mergeCell ref="N117:R117"/>
    <mergeCell ref="S117:W117"/>
    <mergeCell ref="A112:C112"/>
    <mergeCell ref="D112:H112"/>
    <mergeCell ref="A116:C116"/>
    <mergeCell ref="D116:H116"/>
    <mergeCell ref="I116:M116"/>
    <mergeCell ref="N116:R116"/>
    <mergeCell ref="S100:W100"/>
    <mergeCell ref="A101:C101"/>
    <mergeCell ref="D101:H101"/>
    <mergeCell ref="I101:M101"/>
    <mergeCell ref="N101:R101"/>
    <mergeCell ref="S101:W101"/>
    <mergeCell ref="A96:C96"/>
    <mergeCell ref="D96:H96"/>
    <mergeCell ref="A100:C100"/>
    <mergeCell ref="D100:H100"/>
    <mergeCell ref="I100:M100"/>
    <mergeCell ref="N100:R100"/>
    <mergeCell ref="S84:W84"/>
    <mergeCell ref="A85:C85"/>
    <mergeCell ref="D85:H85"/>
    <mergeCell ref="I85:M85"/>
    <mergeCell ref="N85:R85"/>
    <mergeCell ref="S85:W85"/>
    <mergeCell ref="A80:C80"/>
    <mergeCell ref="D80:H80"/>
    <mergeCell ref="A84:C84"/>
    <mergeCell ref="D84:H84"/>
    <mergeCell ref="I84:M84"/>
    <mergeCell ref="N84:R84"/>
    <mergeCell ref="S68:W68"/>
    <mergeCell ref="A69:C69"/>
    <mergeCell ref="D69:H69"/>
    <mergeCell ref="I69:M69"/>
    <mergeCell ref="N69:R69"/>
    <mergeCell ref="S69:W69"/>
    <mergeCell ref="A64:C64"/>
    <mergeCell ref="D64:H64"/>
    <mergeCell ref="A68:C68"/>
    <mergeCell ref="D68:H68"/>
    <mergeCell ref="I68:M68"/>
    <mergeCell ref="N68:R68"/>
    <mergeCell ref="S52:W52"/>
    <mergeCell ref="A53:C53"/>
    <mergeCell ref="D53:H53"/>
    <mergeCell ref="I53:M53"/>
    <mergeCell ref="N53:R53"/>
    <mergeCell ref="S53:W53"/>
    <mergeCell ref="A48:C48"/>
    <mergeCell ref="D48:H48"/>
    <mergeCell ref="A52:C52"/>
    <mergeCell ref="D52:H52"/>
    <mergeCell ref="I52:M52"/>
    <mergeCell ref="N52:R52"/>
    <mergeCell ref="S36:W36"/>
    <mergeCell ref="A37:C37"/>
    <mergeCell ref="D37:H37"/>
    <mergeCell ref="I37:M37"/>
    <mergeCell ref="N37:R37"/>
    <mergeCell ref="S37:W37"/>
    <mergeCell ref="A32:C32"/>
    <mergeCell ref="D32:H32"/>
    <mergeCell ref="A36:C36"/>
    <mergeCell ref="D36:H36"/>
    <mergeCell ref="I36:M36"/>
    <mergeCell ref="N36:R36"/>
    <mergeCell ref="A20:C20"/>
    <mergeCell ref="D20:H20"/>
    <mergeCell ref="I20:M20"/>
    <mergeCell ref="N20:R20"/>
    <mergeCell ref="S20:W20"/>
    <mergeCell ref="A21:C21"/>
    <mergeCell ref="D21:H21"/>
    <mergeCell ref="I21:M21"/>
    <mergeCell ref="N21:R21"/>
    <mergeCell ref="S21:W21"/>
    <mergeCell ref="A5:C5"/>
    <mergeCell ref="D5:H5"/>
    <mergeCell ref="I5:M5"/>
    <mergeCell ref="N5:R5"/>
    <mergeCell ref="S5:W5"/>
    <mergeCell ref="A16:C16"/>
    <mergeCell ref="D16:H16"/>
    <mergeCell ref="A2:J2"/>
    <mergeCell ref="A4:C4"/>
    <mergeCell ref="D4:H4"/>
    <mergeCell ref="I4:M4"/>
    <mergeCell ref="N4:R4"/>
    <mergeCell ref="S4:W4"/>
  </mergeCells>
  <dataValidations count="2">
    <dataValidation type="list" allowBlank="1" showInputMessage="1" showErrorMessage="1" sqref="B39:B44 C55:C63 B55:B60 C7:C15 B7:B12 C23:C31 B23:B28 C39:C47 C71:C79 B71:B76 B87:B92 C87:C95 B103:B108 C103:C111 B119:B124 C119:C127">
      <formula1>категории2012</formula1>
    </dataValidation>
    <dataValidation type="list" allowBlank="1" showInputMessage="1" showErrorMessage="1" sqref="B45:B47 B61:B63 B13:B15 B29:B31 B77:B79 B93:B95 B109:B111 B125:B127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O43"/>
  <sheetViews>
    <sheetView zoomScalePageLayoutView="0" workbookViewId="0" topLeftCell="A1">
      <selection activeCell="I23" sqref="I23"/>
    </sheetView>
  </sheetViews>
  <sheetFormatPr defaultColWidth="9.140625" defaultRowHeight="15"/>
  <sheetData>
    <row r="2" spans="4:7" ht="15">
      <c r="D2" s="167" t="s">
        <v>184</v>
      </c>
      <c r="E2" s="167"/>
      <c r="F2" s="167"/>
      <c r="G2" s="167"/>
    </row>
    <row r="4" ht="15">
      <c r="A4" t="s">
        <v>185</v>
      </c>
    </row>
    <row r="5" ht="15">
      <c r="A5" t="s">
        <v>186</v>
      </c>
    </row>
    <row r="6" spans="1:11" ht="15">
      <c r="A6" s="206" t="s">
        <v>223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ht="15">
      <c r="A7" t="s">
        <v>187</v>
      </c>
    </row>
    <row r="8" spans="1:15" ht="15">
      <c r="A8" s="167" t="s">
        <v>188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4" ht="15">
      <c r="A9" s="167" t="s">
        <v>189</v>
      </c>
      <c r="B9" s="167"/>
      <c r="C9" s="167"/>
      <c r="D9" s="167"/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spans="1:10" ht="15">
      <c r="A16" s="204" t="s">
        <v>222</v>
      </c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3" ht="15">
      <c r="A17" s="205" t="s">
        <v>196</v>
      </c>
      <c r="B17" s="205"/>
      <c r="C17" s="205"/>
    </row>
    <row r="18" spans="1:3" ht="15">
      <c r="A18" s="167" t="s">
        <v>197</v>
      </c>
      <c r="B18" s="167"/>
      <c r="C18" s="167"/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spans="1:2" ht="15">
      <c r="A28" s="167" t="s">
        <v>207</v>
      </c>
      <c r="B28" s="167"/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s="167" t="s">
        <v>212</v>
      </c>
    </row>
    <row r="34" ht="15">
      <c r="A34" t="s">
        <v>213</v>
      </c>
    </row>
    <row r="35" ht="15">
      <c r="A35" t="s">
        <v>214</v>
      </c>
    </row>
    <row r="36" spans="1:3" ht="15">
      <c r="A36" s="167" t="s">
        <v>215</v>
      </c>
      <c r="B36" s="167"/>
      <c r="C36" s="167"/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1" spans="1:4" ht="15">
      <c r="A41" s="204" t="s">
        <v>219</v>
      </c>
      <c r="B41" s="204"/>
      <c r="C41" s="204"/>
      <c r="D41" s="204"/>
    </row>
    <row r="42" ht="15">
      <c r="A42" t="s">
        <v>220</v>
      </c>
    </row>
    <row r="43" spans="1:4" ht="15">
      <c r="A43" s="168" t="s">
        <v>221</v>
      </c>
      <c r="B43" s="168"/>
      <c r="C43" s="168"/>
      <c r="D43" s="168"/>
    </row>
  </sheetData>
  <sheetProtection/>
  <mergeCells count="4">
    <mergeCell ref="A41:D41"/>
    <mergeCell ref="A16:J16"/>
    <mergeCell ref="A17:C17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F27"/>
  <sheetViews>
    <sheetView zoomScalePageLayoutView="0" workbookViewId="0" topLeftCell="A1">
      <selection activeCell="A2" sqref="A2:F27"/>
    </sheetView>
  </sheetViews>
  <sheetFormatPr defaultColWidth="9.140625" defaultRowHeight="15"/>
  <cols>
    <col min="2" max="2" width="86.140625" style="0" customWidth="1"/>
    <col min="3" max="3" width="18.57421875" style="0" customWidth="1"/>
  </cols>
  <sheetData>
    <row r="2" spans="1:6" ht="18.75" customHeight="1">
      <c r="A2" s="208" t="s">
        <v>161</v>
      </c>
      <c r="B2" s="208"/>
      <c r="C2" s="208"/>
      <c r="D2" s="208"/>
      <c r="E2" s="208"/>
      <c r="F2" s="208"/>
    </row>
    <row r="3" spans="1:3" ht="18.75">
      <c r="A3" s="209" t="s">
        <v>162</v>
      </c>
      <c r="B3" s="209"/>
      <c r="C3" s="146"/>
    </row>
    <row r="4" spans="1:3" ht="20.25" customHeight="1">
      <c r="A4" s="210" t="s">
        <v>147</v>
      </c>
      <c r="B4" s="210"/>
      <c r="C4" s="145"/>
    </row>
    <row r="5" spans="1:3" ht="56.25">
      <c r="A5" s="17" t="s">
        <v>36</v>
      </c>
      <c r="B5" s="18" t="s">
        <v>37</v>
      </c>
      <c r="C5" s="17" t="s">
        <v>63</v>
      </c>
    </row>
    <row r="6" spans="1:3" ht="18.75">
      <c r="A6" s="32"/>
      <c r="B6" s="33" t="s">
        <v>38</v>
      </c>
      <c r="C6" s="34"/>
    </row>
    <row r="7" spans="1:3" ht="18.75">
      <c r="A7" s="32">
        <v>1</v>
      </c>
      <c r="B7" s="144" t="s">
        <v>49</v>
      </c>
      <c r="C7" s="18">
        <v>1</v>
      </c>
    </row>
    <row r="8" spans="1:3" ht="18.75">
      <c r="A8" s="32">
        <f>A7+1</f>
        <v>2</v>
      </c>
      <c r="B8" s="144" t="s">
        <v>50</v>
      </c>
      <c r="C8" s="18">
        <v>2</v>
      </c>
    </row>
    <row r="9" spans="1:3" ht="18.75">
      <c r="A9" s="32">
        <v>3</v>
      </c>
      <c r="B9" s="144" t="s">
        <v>163</v>
      </c>
      <c r="C9" s="18">
        <v>1</v>
      </c>
    </row>
    <row r="10" spans="1:3" ht="18.75">
      <c r="A10" s="32">
        <v>4</v>
      </c>
      <c r="B10" s="36" t="s">
        <v>163</v>
      </c>
      <c r="C10" s="21">
        <v>1</v>
      </c>
    </row>
    <row r="11" spans="1:3" ht="18.75">
      <c r="A11" s="32"/>
      <c r="B11" s="33" t="s">
        <v>39</v>
      </c>
      <c r="C11" s="34"/>
    </row>
    <row r="12" spans="1:3" ht="36" customHeight="1">
      <c r="A12" s="32">
        <v>1</v>
      </c>
      <c r="B12" s="22" t="s">
        <v>64</v>
      </c>
      <c r="C12" s="18">
        <v>1</v>
      </c>
    </row>
    <row r="13" spans="1:3" ht="20.25" customHeight="1">
      <c r="A13" s="19">
        <f>A12+1</f>
        <v>2</v>
      </c>
      <c r="B13" s="22" t="s">
        <v>77</v>
      </c>
      <c r="C13" s="18">
        <v>1</v>
      </c>
    </row>
    <row r="14" spans="1:3" ht="32.25" customHeight="1">
      <c r="A14" s="19">
        <f>A13+1</f>
        <v>3</v>
      </c>
      <c r="B14" s="22" t="s">
        <v>65</v>
      </c>
      <c r="C14" s="18">
        <v>1</v>
      </c>
    </row>
    <row r="15" spans="1:3" ht="29.25" customHeight="1">
      <c r="A15" s="19">
        <f>A14+1</f>
        <v>4</v>
      </c>
      <c r="B15" s="23" t="s">
        <v>46</v>
      </c>
      <c r="C15" s="18">
        <v>1</v>
      </c>
    </row>
    <row r="16" spans="1:3" ht="18.75">
      <c r="A16" s="32"/>
      <c r="B16" s="33" t="s">
        <v>47</v>
      </c>
      <c r="C16" s="34"/>
    </row>
    <row r="17" spans="1:3" ht="27.75" customHeight="1">
      <c r="A17" s="32">
        <v>1</v>
      </c>
      <c r="B17" s="29" t="s">
        <v>164</v>
      </c>
      <c r="C17" s="18">
        <v>7</v>
      </c>
    </row>
    <row r="18" spans="1:3" ht="27" customHeight="1">
      <c r="A18" s="32">
        <v>3</v>
      </c>
      <c r="B18" s="22" t="s">
        <v>165</v>
      </c>
      <c r="C18" s="18">
        <v>12</v>
      </c>
    </row>
    <row r="19" spans="1:3" ht="18.75">
      <c r="A19" s="32">
        <v>3</v>
      </c>
      <c r="B19" s="22" t="s">
        <v>166</v>
      </c>
      <c r="C19" s="18">
        <v>10</v>
      </c>
    </row>
    <row r="20" spans="1:3" ht="18.75">
      <c r="A20" s="32">
        <f>A18+1</f>
        <v>4</v>
      </c>
      <c r="B20" s="29" t="s">
        <v>167</v>
      </c>
      <c r="C20" s="18">
        <v>18</v>
      </c>
    </row>
    <row r="21" spans="1:3" ht="18.75">
      <c r="A21" s="32">
        <f>A20+1</f>
        <v>5</v>
      </c>
      <c r="B21" s="29" t="s">
        <v>168</v>
      </c>
      <c r="C21" s="18">
        <v>9</v>
      </c>
    </row>
    <row r="22" spans="1:3" ht="18.75">
      <c r="A22" s="32">
        <v>6</v>
      </c>
      <c r="B22" s="40" t="s">
        <v>53</v>
      </c>
      <c r="C22" s="18">
        <v>14</v>
      </c>
    </row>
    <row r="23" spans="1:3" ht="18.75">
      <c r="A23" s="32"/>
      <c r="B23" s="41" t="s">
        <v>97</v>
      </c>
      <c r="C23" s="18">
        <v>14</v>
      </c>
    </row>
    <row r="24" spans="1:3" ht="64.5" customHeight="1">
      <c r="A24" s="207" t="s">
        <v>169</v>
      </c>
      <c r="B24" s="207"/>
      <c r="C24" s="207"/>
    </row>
    <row r="25" spans="1:3" ht="99" customHeight="1">
      <c r="A25" s="207" t="s">
        <v>108</v>
      </c>
      <c r="B25" s="207"/>
      <c r="C25" s="207"/>
    </row>
    <row r="26" spans="1:3" ht="24" customHeight="1">
      <c r="A26" s="207" t="s">
        <v>109</v>
      </c>
      <c r="B26" s="207"/>
      <c r="C26" s="207"/>
    </row>
    <row r="27" spans="1:3" ht="38.25" customHeight="1">
      <c r="A27" s="207" t="s">
        <v>100</v>
      </c>
      <c r="B27" s="207"/>
      <c r="C27" s="207"/>
    </row>
  </sheetData>
  <sheetProtection/>
  <mergeCells count="7">
    <mergeCell ref="A27:C27"/>
    <mergeCell ref="A2:F2"/>
    <mergeCell ref="A3:B3"/>
    <mergeCell ref="A4:B4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C28"/>
  <sheetViews>
    <sheetView zoomScalePageLayoutView="0" workbookViewId="0" topLeftCell="A1">
      <selection activeCell="A2" sqref="A2:C28"/>
    </sheetView>
  </sheetViews>
  <sheetFormatPr defaultColWidth="9.140625" defaultRowHeight="15"/>
  <cols>
    <col min="2" max="2" width="72.28125" style="0" customWidth="1"/>
    <col min="3" max="3" width="14.421875" style="0" customWidth="1"/>
  </cols>
  <sheetData>
    <row r="2" spans="1:3" ht="18.75">
      <c r="A2" s="208" t="s">
        <v>170</v>
      </c>
      <c r="B2" s="211"/>
      <c r="C2" s="211"/>
    </row>
    <row r="3" spans="1:3" ht="18.75">
      <c r="A3" s="212" t="s">
        <v>162</v>
      </c>
      <c r="B3" s="212"/>
      <c r="C3" s="212"/>
    </row>
    <row r="4" spans="1:3" ht="18.75">
      <c r="A4" s="213" t="s">
        <v>147</v>
      </c>
      <c r="B4" s="213"/>
      <c r="C4" s="213"/>
    </row>
    <row r="5" spans="1:3" ht="75">
      <c r="A5" s="17" t="s">
        <v>36</v>
      </c>
      <c r="B5" s="18" t="s">
        <v>37</v>
      </c>
      <c r="C5" s="17" t="s">
        <v>63</v>
      </c>
    </row>
    <row r="6" spans="1:3" ht="18.75">
      <c r="A6" s="32"/>
      <c r="B6" s="33" t="s">
        <v>38</v>
      </c>
      <c r="C6" s="34"/>
    </row>
    <row r="7" spans="1:3" ht="18.75">
      <c r="A7" s="32">
        <v>1</v>
      </c>
      <c r="B7" s="144" t="s">
        <v>49</v>
      </c>
      <c r="C7" s="18">
        <v>1</v>
      </c>
    </row>
    <row r="8" spans="1:3" ht="18.75">
      <c r="A8" s="32">
        <f>A7+1</f>
        <v>2</v>
      </c>
      <c r="B8" s="144" t="s">
        <v>50</v>
      </c>
      <c r="C8" s="18">
        <v>2</v>
      </c>
    </row>
    <row r="9" spans="1:3" ht="18.75">
      <c r="A9" s="32">
        <v>3</v>
      </c>
      <c r="B9" s="144" t="s">
        <v>163</v>
      </c>
      <c r="C9" s="18">
        <v>1</v>
      </c>
    </row>
    <row r="10" spans="1:3" ht="18.75">
      <c r="A10" s="32">
        <v>4</v>
      </c>
      <c r="B10" s="36" t="s">
        <v>163</v>
      </c>
      <c r="C10" s="21">
        <v>1</v>
      </c>
    </row>
    <row r="11" spans="1:3" ht="18.75">
      <c r="A11" s="32"/>
      <c r="B11" s="33" t="s">
        <v>39</v>
      </c>
      <c r="C11" s="34"/>
    </row>
    <row r="12" spans="1:3" ht="18.75">
      <c r="A12" s="32">
        <v>1</v>
      </c>
      <c r="B12" s="22" t="s">
        <v>64</v>
      </c>
      <c r="C12" s="18">
        <v>1</v>
      </c>
    </row>
    <row r="13" spans="1:3" ht="18.75">
      <c r="A13" s="19">
        <f>A12+1</f>
        <v>2</v>
      </c>
      <c r="B13" s="22" t="s">
        <v>77</v>
      </c>
      <c r="C13" s="18">
        <v>1</v>
      </c>
    </row>
    <row r="14" spans="1:3" ht="18.75">
      <c r="A14" s="19">
        <f>A13+1</f>
        <v>3</v>
      </c>
      <c r="B14" s="22" t="s">
        <v>65</v>
      </c>
      <c r="C14" s="18">
        <v>1</v>
      </c>
    </row>
    <row r="15" spans="1:3" ht="37.5">
      <c r="A15" s="19">
        <f>A14+1</f>
        <v>4</v>
      </c>
      <c r="B15" s="23" t="s">
        <v>46</v>
      </c>
      <c r="C15" s="18">
        <v>1</v>
      </c>
    </row>
    <row r="16" spans="1:3" ht="18.75">
      <c r="A16" s="32"/>
      <c r="B16" s="33" t="s">
        <v>47</v>
      </c>
      <c r="C16" s="34"/>
    </row>
    <row r="17" spans="1:3" ht="18.75">
      <c r="A17" s="32">
        <v>1</v>
      </c>
      <c r="B17" s="29" t="s">
        <v>164</v>
      </c>
      <c r="C17" s="18">
        <v>8</v>
      </c>
    </row>
    <row r="18" spans="1:3" ht="18.75">
      <c r="A18" s="32">
        <v>3</v>
      </c>
      <c r="B18" s="22" t="s">
        <v>165</v>
      </c>
      <c r="C18" s="18">
        <v>12</v>
      </c>
    </row>
    <row r="19" spans="1:3" ht="18.75">
      <c r="A19" s="32">
        <v>3</v>
      </c>
      <c r="B19" s="22" t="s">
        <v>166</v>
      </c>
      <c r="C19" s="18">
        <v>8</v>
      </c>
    </row>
    <row r="20" spans="1:3" ht="18.75">
      <c r="A20" s="32">
        <f>A18+1</f>
        <v>4</v>
      </c>
      <c r="B20" s="29" t="s">
        <v>167</v>
      </c>
      <c r="C20" s="18">
        <v>18</v>
      </c>
    </row>
    <row r="21" spans="1:3" ht="18.75">
      <c r="A21" s="32">
        <v>5</v>
      </c>
      <c r="B21" s="29" t="s">
        <v>171</v>
      </c>
      <c r="C21" s="18">
        <v>6</v>
      </c>
    </row>
    <row r="22" spans="1:3" ht="18.75">
      <c r="A22" s="32">
        <f>A20+1</f>
        <v>5</v>
      </c>
      <c r="B22" s="29" t="s">
        <v>172</v>
      </c>
      <c r="C22" s="18">
        <v>8</v>
      </c>
    </row>
    <row r="23" spans="1:3" ht="18.75">
      <c r="A23" s="32">
        <v>6</v>
      </c>
      <c r="B23" s="40" t="s">
        <v>53</v>
      </c>
      <c r="C23" s="18">
        <v>14</v>
      </c>
    </row>
    <row r="24" spans="1:3" ht="18.75">
      <c r="A24" s="32"/>
      <c r="B24" s="41" t="s">
        <v>97</v>
      </c>
      <c r="C24" s="18">
        <v>14</v>
      </c>
    </row>
    <row r="25" spans="1:3" ht="73.5" customHeight="1">
      <c r="A25" s="207" t="s">
        <v>173</v>
      </c>
      <c r="B25" s="207"/>
      <c r="C25" s="207"/>
    </row>
    <row r="26" spans="1:3" ht="108" customHeight="1">
      <c r="A26" s="207" t="s">
        <v>174</v>
      </c>
      <c r="B26" s="207"/>
      <c r="C26" s="207"/>
    </row>
    <row r="27" spans="1:3" ht="31.5" customHeight="1">
      <c r="A27" s="207" t="s">
        <v>109</v>
      </c>
      <c r="B27" s="207"/>
      <c r="C27" s="207"/>
    </row>
    <row r="28" spans="1:3" ht="36.75" customHeight="1">
      <c r="A28" s="207" t="s">
        <v>100</v>
      </c>
      <c r="B28" s="207"/>
      <c r="C28" s="207"/>
    </row>
  </sheetData>
  <sheetProtection/>
  <mergeCells count="7">
    <mergeCell ref="A28:C28"/>
    <mergeCell ref="A2:C2"/>
    <mergeCell ref="A3:C3"/>
    <mergeCell ref="A4:C4"/>
    <mergeCell ref="A25:C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C37"/>
  <sheetViews>
    <sheetView zoomScalePageLayoutView="0" workbookViewId="0" topLeftCell="A1">
      <selection activeCell="A2" sqref="A2:C37"/>
    </sheetView>
  </sheetViews>
  <sheetFormatPr defaultColWidth="9.140625" defaultRowHeight="15"/>
  <cols>
    <col min="2" max="2" width="93.140625" style="0" customWidth="1"/>
    <col min="3" max="3" width="23.28125" style="0" customWidth="1"/>
  </cols>
  <sheetData>
    <row r="2" spans="1:3" ht="18.75">
      <c r="A2" s="71"/>
      <c r="B2" s="215" t="s">
        <v>145</v>
      </c>
      <c r="C2" s="216"/>
    </row>
    <row r="3" spans="1:3" ht="18.75">
      <c r="A3" s="71"/>
      <c r="B3" s="215"/>
      <c r="C3" s="216"/>
    </row>
    <row r="4" spans="1:3" ht="18.75">
      <c r="A4" s="71"/>
      <c r="B4" s="215"/>
      <c r="C4" s="216"/>
    </row>
    <row r="5" spans="1:3" ht="18.75">
      <c r="A5" s="71"/>
      <c r="B5" s="215"/>
      <c r="C5" s="216"/>
    </row>
    <row r="6" spans="1:3" ht="18.75">
      <c r="A6" s="71"/>
      <c r="B6" s="215"/>
      <c r="C6" s="216"/>
    </row>
    <row r="7" spans="1:3" ht="18.75">
      <c r="A7" s="71"/>
      <c r="B7" s="215"/>
      <c r="C7" s="216"/>
    </row>
    <row r="8" spans="1:3" ht="18.75">
      <c r="A8" s="213"/>
      <c r="B8" s="213"/>
      <c r="C8" s="213"/>
    </row>
    <row r="9" spans="1:3" ht="56.25">
      <c r="A9" s="17" t="s">
        <v>36</v>
      </c>
      <c r="B9" s="18" t="s">
        <v>37</v>
      </c>
      <c r="C9" s="17" t="s">
        <v>63</v>
      </c>
    </row>
    <row r="10" spans="1:3" ht="18.75">
      <c r="A10" s="32"/>
      <c r="B10" s="33" t="s">
        <v>38</v>
      </c>
      <c r="C10" s="34"/>
    </row>
    <row r="11" spans="1:3" ht="18.75">
      <c r="A11" s="32">
        <v>1</v>
      </c>
      <c r="B11" s="35" t="s">
        <v>49</v>
      </c>
      <c r="C11" s="18">
        <v>1</v>
      </c>
    </row>
    <row r="12" spans="1:3" ht="18.75">
      <c r="A12" s="32">
        <f>A11+1</f>
        <v>2</v>
      </c>
      <c r="B12" s="35" t="s">
        <v>50</v>
      </c>
      <c r="C12" s="18">
        <v>2</v>
      </c>
    </row>
    <row r="13" spans="1:3" ht="56.25">
      <c r="A13" s="32">
        <f>A12+1</f>
        <v>3</v>
      </c>
      <c r="B13" s="36" t="s">
        <v>101</v>
      </c>
      <c r="C13" s="21">
        <v>1</v>
      </c>
    </row>
    <row r="14" spans="1:3" ht="18.75">
      <c r="A14" s="32"/>
      <c r="B14" s="33" t="s">
        <v>39</v>
      </c>
      <c r="C14" s="34"/>
    </row>
    <row r="15" spans="1:3" ht="18.75">
      <c r="A15" s="32">
        <v>1</v>
      </c>
      <c r="B15" s="22" t="s">
        <v>64</v>
      </c>
      <c r="C15" s="18">
        <v>1</v>
      </c>
    </row>
    <row r="16" spans="1:3" ht="18.75">
      <c r="A16" s="19">
        <f>A15+1</f>
        <v>2</v>
      </c>
      <c r="B16" s="22" t="s">
        <v>77</v>
      </c>
      <c r="C16" s="18">
        <v>1</v>
      </c>
    </row>
    <row r="17" spans="1:3" ht="18.75">
      <c r="A17" s="19">
        <f>A16+1</f>
        <v>3</v>
      </c>
      <c r="B17" s="22" t="s">
        <v>65</v>
      </c>
      <c r="C17" s="18">
        <v>1</v>
      </c>
    </row>
    <row r="18" spans="1:3" ht="18.75">
      <c r="A18" s="19">
        <f>A17+1</f>
        <v>4</v>
      </c>
      <c r="B18" s="37" t="s">
        <v>102</v>
      </c>
      <c r="C18" s="18">
        <v>1</v>
      </c>
    </row>
    <row r="19" spans="1:3" ht="18.75">
      <c r="A19" s="19">
        <f>A18+1</f>
        <v>5</v>
      </c>
      <c r="B19" s="23" t="s">
        <v>46</v>
      </c>
      <c r="C19" s="18">
        <v>1</v>
      </c>
    </row>
    <row r="20" spans="1:3" ht="18.75">
      <c r="A20" s="32"/>
      <c r="B20" s="33" t="s">
        <v>47</v>
      </c>
      <c r="C20" s="34"/>
    </row>
    <row r="21" spans="1:3" ht="37.5">
      <c r="A21" s="32">
        <v>1</v>
      </c>
      <c r="B21" s="29" t="s">
        <v>135</v>
      </c>
      <c r="C21" s="18">
        <v>5</v>
      </c>
    </row>
    <row r="22" spans="1:3" ht="18.75">
      <c r="A22" s="32">
        <f>A21+1</f>
        <v>2</v>
      </c>
      <c r="B22" s="22" t="s">
        <v>83</v>
      </c>
      <c r="C22" s="18">
        <v>6</v>
      </c>
    </row>
    <row r="23" spans="1:3" ht="18.75">
      <c r="A23" s="32">
        <f>A22+1</f>
        <v>3</v>
      </c>
      <c r="B23" s="29" t="s">
        <v>103</v>
      </c>
      <c r="C23" s="18">
        <v>9</v>
      </c>
    </row>
    <row r="24" spans="1:3" ht="18.75">
      <c r="A24" s="32">
        <f>A23+1</f>
        <v>4</v>
      </c>
      <c r="B24" s="29" t="s">
        <v>104</v>
      </c>
      <c r="C24" s="18"/>
    </row>
    <row r="25" spans="1:3" ht="18.75">
      <c r="A25" s="32"/>
      <c r="B25" s="29" t="s">
        <v>105</v>
      </c>
      <c r="C25" s="18">
        <v>1</v>
      </c>
    </row>
    <row r="26" spans="1:3" ht="18.75">
      <c r="A26" s="32"/>
      <c r="B26" s="38" t="s">
        <v>86</v>
      </c>
      <c r="C26" s="18"/>
    </row>
    <row r="27" spans="1:3" ht="18.75">
      <c r="A27" s="32"/>
      <c r="B27" s="22" t="s">
        <v>106</v>
      </c>
      <c r="C27" s="18">
        <v>5</v>
      </c>
    </row>
    <row r="28" spans="1:3" ht="18.75">
      <c r="A28" s="32">
        <v>5</v>
      </c>
      <c r="B28" s="39" t="s">
        <v>107</v>
      </c>
      <c r="C28" s="18">
        <v>7</v>
      </c>
    </row>
    <row r="29" spans="1:3" ht="18.75">
      <c r="A29" s="32">
        <f>A28+1</f>
        <v>6</v>
      </c>
      <c r="B29" s="30" t="s">
        <v>126</v>
      </c>
      <c r="C29" s="18">
        <v>6</v>
      </c>
    </row>
    <row r="30" spans="1:3" ht="18.75">
      <c r="A30" s="32">
        <f>A29+1</f>
        <v>7</v>
      </c>
      <c r="B30" s="29" t="s">
        <v>134</v>
      </c>
      <c r="C30" s="18">
        <v>5</v>
      </c>
    </row>
    <row r="31" spans="1:3" ht="18.75">
      <c r="A31" s="32">
        <f>A30+1</f>
        <v>8</v>
      </c>
      <c r="B31" s="40" t="s">
        <v>53</v>
      </c>
      <c r="C31" s="18">
        <v>14</v>
      </c>
    </row>
    <row r="32" spans="1:3" ht="18.75">
      <c r="A32" s="32">
        <f>A31+1</f>
        <v>9</v>
      </c>
      <c r="B32" s="41" t="s">
        <v>97</v>
      </c>
      <c r="C32" s="18">
        <v>14</v>
      </c>
    </row>
    <row r="33" spans="1:3" ht="66.75" customHeight="1">
      <c r="A33" s="214" t="s">
        <v>148</v>
      </c>
      <c r="B33" s="214"/>
      <c r="C33" s="214"/>
    </row>
    <row r="34" spans="1:3" ht="49.5" customHeight="1">
      <c r="A34" s="214" t="s">
        <v>99</v>
      </c>
      <c r="B34" s="214"/>
      <c r="C34" s="214"/>
    </row>
    <row r="35" spans="1:3" ht="102" customHeight="1">
      <c r="A35" s="214" t="s">
        <v>108</v>
      </c>
      <c r="B35" s="214"/>
      <c r="C35" s="214"/>
    </row>
    <row r="36" spans="1:3" ht="18.75">
      <c r="A36" s="214" t="s">
        <v>109</v>
      </c>
      <c r="B36" s="214"/>
      <c r="C36" s="214"/>
    </row>
    <row r="37" spans="1:3" ht="18.75">
      <c r="A37" s="214" t="s">
        <v>100</v>
      </c>
      <c r="B37" s="214"/>
      <c r="C37" s="214"/>
    </row>
  </sheetData>
  <sheetProtection/>
  <mergeCells count="8">
    <mergeCell ref="A34:C34"/>
    <mergeCell ref="A35:C35"/>
    <mergeCell ref="A36:C36"/>
    <mergeCell ref="A37:C37"/>
    <mergeCell ref="B2:B7"/>
    <mergeCell ref="C2:C7"/>
    <mergeCell ref="A8:C8"/>
    <mergeCell ref="A33:C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C37"/>
  <sheetViews>
    <sheetView zoomScalePageLayoutView="0" workbookViewId="0" topLeftCell="A1">
      <selection activeCell="A2" sqref="A2:C37"/>
    </sheetView>
  </sheetViews>
  <sheetFormatPr defaultColWidth="9.140625" defaultRowHeight="15"/>
  <cols>
    <col min="1" max="1" width="9.421875" style="0" customWidth="1"/>
    <col min="2" max="2" width="90.57421875" style="0" customWidth="1"/>
    <col min="3" max="3" width="19.421875" style="0" customWidth="1"/>
  </cols>
  <sheetData>
    <row r="2" spans="1:3" ht="18.75">
      <c r="A2" s="217" t="s">
        <v>34</v>
      </c>
      <c r="B2" s="217"/>
      <c r="C2" s="217"/>
    </row>
    <row r="3" spans="1:3" ht="18.75">
      <c r="A3" s="218" t="s">
        <v>35</v>
      </c>
      <c r="B3" s="218"/>
      <c r="C3" s="218"/>
    </row>
    <row r="4" spans="1:3" ht="18.75">
      <c r="A4" s="217" t="s">
        <v>33</v>
      </c>
      <c r="B4" s="217"/>
      <c r="C4" s="217"/>
    </row>
    <row r="5" spans="1:3" ht="18.75">
      <c r="A5" s="219" t="s">
        <v>136</v>
      </c>
      <c r="B5" s="219"/>
      <c r="C5" s="219"/>
    </row>
    <row r="6" spans="1:3" ht="18.75">
      <c r="A6" s="210"/>
      <c r="B6" s="210"/>
      <c r="C6" s="210"/>
    </row>
    <row r="7" spans="1:3" ht="83.25" customHeight="1">
      <c r="A7" s="42" t="s">
        <v>36</v>
      </c>
      <c r="B7" s="42" t="s">
        <v>37</v>
      </c>
      <c r="C7" s="42" t="s">
        <v>63</v>
      </c>
    </row>
    <row r="8" spans="1:3" ht="18.75">
      <c r="A8" s="43"/>
      <c r="B8" s="220" t="s">
        <v>38</v>
      </c>
      <c r="C8" s="220"/>
    </row>
    <row r="9" spans="1:3" ht="18.75">
      <c r="A9" s="43">
        <v>1</v>
      </c>
      <c r="B9" s="46" t="s">
        <v>49</v>
      </c>
      <c r="C9" s="42">
        <v>1</v>
      </c>
    </row>
    <row r="10" spans="1:3" ht="18.75">
      <c r="A10" s="43">
        <f>A9+1</f>
        <v>2</v>
      </c>
      <c r="B10" s="46" t="s">
        <v>50</v>
      </c>
      <c r="C10" s="42">
        <v>2</v>
      </c>
    </row>
    <row r="11" spans="1:3" ht="56.25">
      <c r="A11" s="43">
        <f>A10+1</f>
        <v>3</v>
      </c>
      <c r="B11" s="47" t="s">
        <v>137</v>
      </c>
      <c r="C11" s="72">
        <v>1</v>
      </c>
    </row>
    <row r="12" spans="1:3" ht="18.75">
      <c r="A12" s="43"/>
      <c r="B12" s="221" t="s">
        <v>39</v>
      </c>
      <c r="C12" s="221"/>
    </row>
    <row r="13" spans="1:3" ht="18.75">
      <c r="A13" s="43">
        <v>1</v>
      </c>
      <c r="B13" s="47" t="s">
        <v>64</v>
      </c>
      <c r="C13" s="42">
        <v>1</v>
      </c>
    </row>
    <row r="14" spans="1:3" ht="18.75">
      <c r="A14" s="48">
        <f>A13+1</f>
        <v>2</v>
      </c>
      <c r="B14" s="47" t="s">
        <v>77</v>
      </c>
      <c r="C14" s="42">
        <v>1</v>
      </c>
    </row>
    <row r="15" spans="1:3" ht="18.75">
      <c r="A15" s="43">
        <f>A14+1</f>
        <v>3</v>
      </c>
      <c r="B15" s="47" t="s">
        <v>65</v>
      </c>
      <c r="C15" s="42">
        <v>1</v>
      </c>
    </row>
    <row r="16" spans="1:3" ht="18.75">
      <c r="A16" s="43">
        <f>A15+1</f>
        <v>4</v>
      </c>
      <c r="B16" s="60" t="s">
        <v>66</v>
      </c>
      <c r="C16" s="42">
        <v>1</v>
      </c>
    </row>
    <row r="17" spans="1:3" ht="18.75">
      <c r="A17" s="43">
        <f>A16+1</f>
        <v>5</v>
      </c>
      <c r="B17" s="24" t="s">
        <v>46</v>
      </c>
      <c r="C17" s="42">
        <v>1</v>
      </c>
    </row>
    <row r="18" spans="1:3" ht="18.75">
      <c r="A18" s="43"/>
      <c r="B18" s="220" t="s">
        <v>47</v>
      </c>
      <c r="C18" s="220"/>
    </row>
    <row r="19" spans="1:3" ht="18.75">
      <c r="A19" s="43">
        <v>1</v>
      </c>
      <c r="B19" s="47" t="s">
        <v>90</v>
      </c>
      <c r="C19" s="42">
        <v>5</v>
      </c>
    </row>
    <row r="20" spans="1:3" ht="18.75">
      <c r="A20" s="43">
        <f>A19+1</f>
        <v>2</v>
      </c>
      <c r="B20" s="47" t="s">
        <v>138</v>
      </c>
      <c r="C20" s="42">
        <v>5</v>
      </c>
    </row>
    <row r="21" spans="1:3" ht="18.75">
      <c r="A21" s="43">
        <f>A20+1</f>
        <v>3</v>
      </c>
      <c r="B21" s="47" t="s">
        <v>139</v>
      </c>
      <c r="C21" s="42">
        <v>7</v>
      </c>
    </row>
    <row r="22" spans="1:3" ht="18.75">
      <c r="A22" s="43">
        <f>A21+1</f>
        <v>4</v>
      </c>
      <c r="B22" s="47" t="s">
        <v>83</v>
      </c>
      <c r="C22" s="42">
        <v>7</v>
      </c>
    </row>
    <row r="23" spans="1:3" ht="18.75">
      <c r="A23" s="43">
        <f>A22+1</f>
        <v>5</v>
      </c>
      <c r="B23" s="61" t="s">
        <v>103</v>
      </c>
      <c r="C23" s="42">
        <v>9</v>
      </c>
    </row>
    <row r="24" spans="1:3" ht="18.75">
      <c r="A24" s="32">
        <f>A23+1</f>
        <v>6</v>
      </c>
      <c r="B24" s="29" t="s">
        <v>104</v>
      </c>
      <c r="C24" s="18"/>
    </row>
    <row r="25" spans="1:3" ht="18.75">
      <c r="A25" s="32"/>
      <c r="B25" s="29" t="s">
        <v>105</v>
      </c>
      <c r="C25" s="18" t="s">
        <v>112</v>
      </c>
    </row>
    <row r="26" spans="1:3" ht="18.75">
      <c r="A26" s="32"/>
      <c r="B26" s="38" t="s">
        <v>86</v>
      </c>
      <c r="C26" s="18"/>
    </row>
    <row r="27" spans="1:3" ht="18.75">
      <c r="A27" s="32"/>
      <c r="B27" s="22" t="s">
        <v>106</v>
      </c>
      <c r="C27" s="18">
        <v>6</v>
      </c>
    </row>
    <row r="28" spans="1:3" ht="18.75">
      <c r="A28" s="43">
        <v>7</v>
      </c>
      <c r="B28" s="63" t="s">
        <v>107</v>
      </c>
      <c r="C28" s="42">
        <v>7</v>
      </c>
    </row>
    <row r="29" spans="1:3" ht="18.75">
      <c r="A29" s="32">
        <f>A28+1</f>
        <v>8</v>
      </c>
      <c r="B29" s="30" t="s">
        <v>126</v>
      </c>
      <c r="C29" s="18">
        <v>7</v>
      </c>
    </row>
    <row r="30" spans="1:3" ht="18.75">
      <c r="A30" s="32">
        <f>A29+1</f>
        <v>9</v>
      </c>
      <c r="B30" s="29" t="s">
        <v>134</v>
      </c>
      <c r="C30" s="18">
        <v>7</v>
      </c>
    </row>
    <row r="31" spans="1:3" ht="18.75">
      <c r="A31" s="32">
        <f>A30+1</f>
        <v>10</v>
      </c>
      <c r="B31" s="49" t="s">
        <v>53</v>
      </c>
      <c r="C31" s="42">
        <v>14</v>
      </c>
    </row>
    <row r="32" spans="1:3" ht="18.75">
      <c r="A32" s="32">
        <f>A31+1</f>
        <v>11</v>
      </c>
      <c r="B32" s="50" t="s">
        <v>97</v>
      </c>
      <c r="C32" s="42">
        <v>14</v>
      </c>
    </row>
    <row r="33" spans="1:3" ht="77.25" customHeight="1">
      <c r="A33" s="214" t="s">
        <v>149</v>
      </c>
      <c r="B33" s="214"/>
      <c r="C33" s="214"/>
    </row>
    <row r="34" spans="1:3" ht="52.5" customHeight="1">
      <c r="A34" s="214" t="s">
        <v>99</v>
      </c>
      <c r="B34" s="214"/>
      <c r="C34" s="214"/>
    </row>
    <row r="35" spans="1:3" ht="18.75">
      <c r="A35" s="214" t="s">
        <v>108</v>
      </c>
      <c r="B35" s="214"/>
      <c r="C35" s="214"/>
    </row>
    <row r="36" spans="1:3" ht="18.75">
      <c r="A36" s="214" t="s">
        <v>109</v>
      </c>
      <c r="B36" s="214"/>
      <c r="C36" s="214"/>
    </row>
    <row r="37" spans="1:3" ht="42" customHeight="1">
      <c r="A37" s="214" t="s">
        <v>100</v>
      </c>
      <c r="B37" s="214"/>
      <c r="C37" s="214"/>
    </row>
  </sheetData>
  <sheetProtection/>
  <mergeCells count="13">
    <mergeCell ref="A35:C35"/>
    <mergeCell ref="A36:C36"/>
    <mergeCell ref="A37:C37"/>
    <mergeCell ref="B8:C8"/>
    <mergeCell ref="B12:C12"/>
    <mergeCell ref="B18:C18"/>
    <mergeCell ref="A33:C33"/>
    <mergeCell ref="A2:C2"/>
    <mergeCell ref="A3:C3"/>
    <mergeCell ref="A4:C4"/>
    <mergeCell ref="A5:C5"/>
    <mergeCell ref="A6:C6"/>
    <mergeCell ref="A34:C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C45"/>
  <sheetViews>
    <sheetView zoomScalePageLayoutView="0" workbookViewId="0" topLeftCell="A1">
      <selection activeCell="A2" sqref="A2:C45"/>
    </sheetView>
  </sheetViews>
  <sheetFormatPr defaultColWidth="9.140625" defaultRowHeight="15"/>
  <cols>
    <col min="1" max="1" width="7.28125" style="0" customWidth="1"/>
    <col min="2" max="2" width="83.00390625" style="0" customWidth="1"/>
    <col min="3" max="3" width="27.28125" style="0" customWidth="1"/>
  </cols>
  <sheetData>
    <row r="2" spans="1:3" ht="18.75">
      <c r="A2" s="213" t="s">
        <v>34</v>
      </c>
      <c r="B2" s="213"/>
      <c r="C2" s="213"/>
    </row>
    <row r="3" spans="1:3" ht="18.75">
      <c r="A3" s="216" t="s">
        <v>35</v>
      </c>
      <c r="B3" s="216"/>
      <c r="C3" s="216"/>
    </row>
    <row r="4" spans="1:3" ht="18.75">
      <c r="A4" s="213" t="s">
        <v>33</v>
      </c>
      <c r="B4" s="213"/>
      <c r="C4" s="213"/>
    </row>
    <row r="5" spans="1:3" ht="18.75">
      <c r="A5" s="211" t="s">
        <v>74</v>
      </c>
      <c r="B5" s="211"/>
      <c r="C5" s="211"/>
    </row>
    <row r="6" spans="1:3" ht="18.75">
      <c r="A6" s="210"/>
      <c r="B6" s="210"/>
      <c r="C6" s="210"/>
    </row>
    <row r="7" spans="1:3" ht="46.5" customHeight="1">
      <c r="A7" s="18" t="s">
        <v>36</v>
      </c>
      <c r="B7" s="18" t="s">
        <v>37</v>
      </c>
      <c r="C7" s="18" t="s">
        <v>63</v>
      </c>
    </row>
    <row r="8" spans="1:3" ht="18.75">
      <c r="A8" s="32"/>
      <c r="B8" s="51" t="s">
        <v>38</v>
      </c>
      <c r="C8" s="52"/>
    </row>
    <row r="9" spans="1:3" ht="18.75">
      <c r="A9" s="32">
        <v>1</v>
      </c>
      <c r="B9" s="20" t="s">
        <v>49</v>
      </c>
      <c r="C9" s="53">
        <v>1</v>
      </c>
    </row>
    <row r="10" spans="1:3" ht="18.75">
      <c r="A10" s="32">
        <v>2</v>
      </c>
      <c r="B10" s="20" t="s">
        <v>50</v>
      </c>
      <c r="C10" s="53">
        <v>2</v>
      </c>
    </row>
    <row r="11" spans="1:3" ht="75">
      <c r="A11" s="32">
        <v>3</v>
      </c>
      <c r="B11" s="54" t="s">
        <v>110</v>
      </c>
      <c r="C11" s="53">
        <v>1</v>
      </c>
    </row>
    <row r="12" spans="1:3" ht="18.75">
      <c r="A12" s="32"/>
      <c r="B12" s="55" t="s">
        <v>39</v>
      </c>
      <c r="C12" s="53"/>
    </row>
    <row r="13" spans="1:3" ht="18.75">
      <c r="A13" s="32">
        <v>1</v>
      </c>
      <c r="B13" s="22" t="s">
        <v>64</v>
      </c>
      <c r="C13" s="53">
        <v>1</v>
      </c>
    </row>
    <row r="14" spans="1:3" ht="18.75">
      <c r="A14" s="19">
        <f>A13+1</f>
        <v>2</v>
      </c>
      <c r="B14" s="22" t="s">
        <v>77</v>
      </c>
      <c r="C14" s="18">
        <v>1</v>
      </c>
    </row>
    <row r="15" spans="1:3" ht="18.75">
      <c r="A15" s="32">
        <v>3</v>
      </c>
      <c r="B15" s="22" t="s">
        <v>65</v>
      </c>
      <c r="C15" s="53">
        <v>1</v>
      </c>
    </row>
    <row r="16" spans="1:3" ht="18.75">
      <c r="A16" s="32">
        <v>4</v>
      </c>
      <c r="B16" s="23" t="s">
        <v>40</v>
      </c>
      <c r="C16" s="53"/>
    </row>
    <row r="17" spans="1:3" ht="18.75">
      <c r="A17" s="32"/>
      <c r="B17" s="23" t="s">
        <v>41</v>
      </c>
      <c r="C17" s="53">
        <v>1</v>
      </c>
    </row>
    <row r="18" spans="1:3" ht="18.75">
      <c r="A18" s="32"/>
      <c r="B18" s="23" t="s">
        <v>42</v>
      </c>
      <c r="C18" s="53">
        <v>1</v>
      </c>
    </row>
    <row r="19" spans="1:3" ht="18.75">
      <c r="A19" s="32"/>
      <c r="B19" s="23" t="s">
        <v>43</v>
      </c>
      <c r="C19" s="53">
        <v>1</v>
      </c>
    </row>
    <row r="20" spans="1:3" ht="18.75">
      <c r="A20" s="32"/>
      <c r="B20" s="23" t="s">
        <v>51</v>
      </c>
      <c r="C20" s="53">
        <v>1</v>
      </c>
    </row>
    <row r="21" spans="1:3" ht="18.75">
      <c r="A21" s="32"/>
      <c r="B21" s="23" t="s">
        <v>44</v>
      </c>
      <c r="C21" s="53">
        <v>1</v>
      </c>
    </row>
    <row r="22" spans="1:3" ht="18.75">
      <c r="A22" s="32"/>
      <c r="B22" s="23" t="s">
        <v>45</v>
      </c>
      <c r="C22" s="53">
        <v>1</v>
      </c>
    </row>
    <row r="23" spans="1:3" ht="18.75">
      <c r="A23" s="32"/>
      <c r="B23" s="23" t="s">
        <v>52</v>
      </c>
      <c r="C23" s="53">
        <v>1</v>
      </c>
    </row>
    <row r="24" spans="1:3" ht="18.75">
      <c r="A24" s="32">
        <f>1+A16</f>
        <v>5</v>
      </c>
      <c r="B24" s="23" t="s">
        <v>46</v>
      </c>
      <c r="C24" s="53">
        <v>1</v>
      </c>
    </row>
    <row r="25" spans="1:3" ht="18.75">
      <c r="A25" s="32">
        <v>7</v>
      </c>
      <c r="B25" s="37" t="s">
        <v>66</v>
      </c>
      <c r="C25" s="53">
        <v>1</v>
      </c>
    </row>
    <row r="26" spans="1:3" ht="18.75">
      <c r="A26" s="32"/>
      <c r="B26" s="56" t="s">
        <v>47</v>
      </c>
      <c r="C26" s="53"/>
    </row>
    <row r="27" spans="1:3" ht="18.75">
      <c r="A27" s="32">
        <v>1</v>
      </c>
      <c r="B27" s="29" t="s">
        <v>90</v>
      </c>
      <c r="C27" s="18">
        <v>5</v>
      </c>
    </row>
    <row r="28" spans="1:3" ht="18.75">
      <c r="A28" s="32">
        <f>A27+1</f>
        <v>2</v>
      </c>
      <c r="B28" s="37" t="s">
        <v>111</v>
      </c>
      <c r="C28" s="18">
        <v>5</v>
      </c>
    </row>
    <row r="29" spans="1:3" ht="18.75">
      <c r="A29" s="32">
        <f aca="true" t="shared" si="0" ref="A29:A40">A28+1</f>
        <v>3</v>
      </c>
      <c r="B29" s="57" t="s">
        <v>83</v>
      </c>
      <c r="C29" s="53">
        <v>12</v>
      </c>
    </row>
    <row r="30" spans="1:3" ht="18.75">
      <c r="A30" s="32">
        <f t="shared" si="0"/>
        <v>4</v>
      </c>
      <c r="B30" s="29" t="s">
        <v>67</v>
      </c>
      <c r="C30" s="53">
        <v>7</v>
      </c>
    </row>
    <row r="31" spans="1:3" ht="18.75">
      <c r="A31" s="32">
        <f t="shared" si="0"/>
        <v>5</v>
      </c>
      <c r="B31" s="29" t="s">
        <v>104</v>
      </c>
      <c r="C31" s="18"/>
    </row>
    <row r="32" spans="1:3" ht="18.75">
      <c r="A32" s="32"/>
      <c r="B32" s="29" t="s">
        <v>105</v>
      </c>
      <c r="C32" s="18" t="s">
        <v>112</v>
      </c>
    </row>
    <row r="33" spans="1:3" ht="18.75">
      <c r="A33" s="32"/>
      <c r="B33" s="38" t="s">
        <v>86</v>
      </c>
      <c r="C33" s="18"/>
    </row>
    <row r="34" spans="1:3" ht="18.75">
      <c r="A34" s="32"/>
      <c r="B34" s="22" t="s">
        <v>106</v>
      </c>
      <c r="C34" s="18">
        <v>7</v>
      </c>
    </row>
    <row r="35" spans="1:3" ht="18.75">
      <c r="A35" s="32">
        <v>6</v>
      </c>
      <c r="B35" s="29" t="s">
        <v>107</v>
      </c>
      <c r="C35" s="18">
        <v>8</v>
      </c>
    </row>
    <row r="36" spans="1:3" ht="18.75">
      <c r="A36" s="32">
        <f t="shared" si="0"/>
        <v>7</v>
      </c>
      <c r="B36" s="30" t="s">
        <v>113</v>
      </c>
      <c r="C36" s="18">
        <v>7</v>
      </c>
    </row>
    <row r="37" spans="1:3" ht="18.75">
      <c r="A37" s="32">
        <f t="shared" si="0"/>
        <v>8</v>
      </c>
      <c r="B37" s="29" t="s">
        <v>134</v>
      </c>
      <c r="C37" s="18">
        <v>10</v>
      </c>
    </row>
    <row r="38" spans="1:3" ht="18.75">
      <c r="A38" s="32">
        <f t="shared" si="0"/>
        <v>9</v>
      </c>
      <c r="B38" s="30" t="s">
        <v>114</v>
      </c>
      <c r="C38" s="18">
        <v>6</v>
      </c>
    </row>
    <row r="39" spans="1:3" ht="18.75">
      <c r="A39" s="32">
        <f t="shared" si="0"/>
        <v>10</v>
      </c>
      <c r="B39" s="30" t="s">
        <v>53</v>
      </c>
      <c r="C39" s="18">
        <v>14</v>
      </c>
    </row>
    <row r="40" spans="1:3" ht="18.75">
      <c r="A40" s="32">
        <f t="shared" si="0"/>
        <v>11</v>
      </c>
      <c r="B40" s="31" t="s">
        <v>97</v>
      </c>
      <c r="C40" s="18">
        <v>14</v>
      </c>
    </row>
    <row r="41" spans="1:3" ht="57.75" customHeight="1">
      <c r="A41" s="214" t="s">
        <v>150</v>
      </c>
      <c r="B41" s="214"/>
      <c r="C41" s="214"/>
    </row>
    <row r="42" spans="1:3" ht="57.75" customHeight="1">
      <c r="A42" s="214" t="s">
        <v>99</v>
      </c>
      <c r="B42" s="214"/>
      <c r="C42" s="214"/>
    </row>
    <row r="43" spans="1:3" ht="57.75" customHeight="1">
      <c r="A43" s="214" t="s">
        <v>115</v>
      </c>
      <c r="B43" s="214"/>
      <c r="C43" s="214"/>
    </row>
    <row r="44" spans="1:3" ht="18.75">
      <c r="A44" s="214" t="s">
        <v>109</v>
      </c>
      <c r="B44" s="214"/>
      <c r="C44" s="214"/>
    </row>
    <row r="45" spans="1:3" ht="57.75" customHeight="1">
      <c r="A45" s="214" t="s">
        <v>68</v>
      </c>
      <c r="B45" s="214"/>
      <c r="C45" s="214"/>
    </row>
    <row r="46" ht="57.75" customHeight="1"/>
  </sheetData>
  <sheetProtection/>
  <mergeCells count="10">
    <mergeCell ref="A41:C41"/>
    <mergeCell ref="A42:C42"/>
    <mergeCell ref="A43:C43"/>
    <mergeCell ref="A44:C44"/>
    <mergeCell ref="A45:C45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4:C43"/>
  <sheetViews>
    <sheetView zoomScalePageLayoutView="0" workbookViewId="0" topLeftCell="A1">
      <selection activeCell="A4" sqref="A4:C43"/>
    </sheetView>
  </sheetViews>
  <sheetFormatPr defaultColWidth="9.140625" defaultRowHeight="15"/>
  <cols>
    <col min="2" max="2" width="89.00390625" style="0" customWidth="1"/>
    <col min="3" max="3" width="17.140625" style="0" customWidth="1"/>
  </cols>
  <sheetData>
    <row r="4" spans="2:3" ht="15">
      <c r="B4" s="215" t="s">
        <v>140</v>
      </c>
      <c r="C4" s="223"/>
    </row>
    <row r="5" spans="2:3" ht="15">
      <c r="B5" s="223"/>
      <c r="C5" s="223"/>
    </row>
    <row r="6" spans="2:3" ht="15">
      <c r="B6" s="223"/>
      <c r="C6" s="223"/>
    </row>
    <row r="7" spans="2:3" ht="15">
      <c r="B7" s="223"/>
      <c r="C7" s="223"/>
    </row>
    <row r="8" spans="2:3" ht="15">
      <c r="B8" s="223"/>
      <c r="C8" s="223"/>
    </row>
    <row r="9" spans="1:3" ht="18.75" customHeight="1">
      <c r="A9" s="73"/>
      <c r="B9" s="73"/>
      <c r="C9" s="73"/>
    </row>
    <row r="10" spans="1:3" ht="18.75" customHeight="1">
      <c r="A10" s="17" t="s">
        <v>36</v>
      </c>
      <c r="B10" s="17" t="s">
        <v>37</v>
      </c>
      <c r="C10" s="17" t="s">
        <v>63</v>
      </c>
    </row>
    <row r="11" spans="1:3" ht="18.75">
      <c r="A11" s="19"/>
      <c r="B11" s="224" t="s">
        <v>38</v>
      </c>
      <c r="C11" s="224"/>
    </row>
    <row r="12" spans="1:3" ht="18.75">
      <c r="A12" s="19">
        <v>1</v>
      </c>
      <c r="B12" s="20" t="s">
        <v>75</v>
      </c>
      <c r="C12" s="18">
        <v>1</v>
      </c>
    </row>
    <row r="13" spans="1:3" ht="18.75">
      <c r="A13" s="19">
        <f>A12+1</f>
        <v>2</v>
      </c>
      <c r="B13" s="20" t="s">
        <v>76</v>
      </c>
      <c r="C13" s="18">
        <v>2</v>
      </c>
    </row>
    <row r="14" spans="1:3" ht="18.75">
      <c r="A14" s="19"/>
      <c r="B14" s="225" t="s">
        <v>39</v>
      </c>
      <c r="C14" s="225"/>
    </row>
    <row r="15" spans="1:3" ht="18.75">
      <c r="A15" s="19">
        <v>1</v>
      </c>
      <c r="B15" s="22" t="s">
        <v>77</v>
      </c>
      <c r="C15" s="18">
        <v>1</v>
      </c>
    </row>
    <row r="16" spans="1:3" ht="18.75">
      <c r="A16" s="19">
        <f aca="true" t="shared" si="0" ref="A16:A21">A15+1</f>
        <v>2</v>
      </c>
      <c r="B16" s="22" t="s">
        <v>64</v>
      </c>
      <c r="C16" s="18">
        <v>1</v>
      </c>
    </row>
    <row r="17" spans="1:3" ht="18.75">
      <c r="A17" s="19">
        <f t="shared" si="0"/>
        <v>3</v>
      </c>
      <c r="B17" s="23" t="s">
        <v>46</v>
      </c>
      <c r="C17" s="18">
        <v>1</v>
      </c>
    </row>
    <row r="18" spans="1:3" ht="18.75">
      <c r="A18" s="19">
        <f t="shared" si="0"/>
        <v>4</v>
      </c>
      <c r="B18" s="24" t="s">
        <v>78</v>
      </c>
      <c r="C18" s="25">
        <v>1</v>
      </c>
    </row>
    <row r="19" spans="1:3" ht="18.75">
      <c r="A19" s="19">
        <f t="shared" si="0"/>
        <v>5</v>
      </c>
      <c r="B19" s="22" t="s">
        <v>79</v>
      </c>
      <c r="C19" s="18">
        <v>1</v>
      </c>
    </row>
    <row r="20" spans="1:3" ht="18.75">
      <c r="A20" s="19">
        <f t="shared" si="0"/>
        <v>6</v>
      </c>
      <c r="B20" s="22" t="s">
        <v>80</v>
      </c>
      <c r="C20" s="18">
        <v>1</v>
      </c>
    </row>
    <row r="21" spans="1:3" ht="23.25" customHeight="1">
      <c r="A21" s="19">
        <f t="shared" si="0"/>
        <v>7</v>
      </c>
      <c r="B21" s="22" t="s">
        <v>81</v>
      </c>
      <c r="C21" s="105" t="s">
        <v>82</v>
      </c>
    </row>
    <row r="22" spans="1:3" ht="18.75">
      <c r="A22" s="19"/>
      <c r="B22" s="226" t="s">
        <v>47</v>
      </c>
      <c r="C22" s="227"/>
    </row>
    <row r="23" spans="1:3" ht="18.75">
      <c r="A23" s="19">
        <v>1</v>
      </c>
      <c r="B23" s="26" t="s">
        <v>83</v>
      </c>
      <c r="C23" s="27">
        <v>10</v>
      </c>
    </row>
    <row r="24" spans="1:3" ht="18.75">
      <c r="A24" s="19">
        <f>A23+1</f>
        <v>2</v>
      </c>
      <c r="B24" s="28" t="s">
        <v>84</v>
      </c>
      <c r="C24" s="18">
        <v>10</v>
      </c>
    </row>
    <row r="25" spans="1:3" ht="37.5">
      <c r="A25" s="19">
        <f>A24+1</f>
        <v>3</v>
      </c>
      <c r="B25" s="94" t="s">
        <v>85</v>
      </c>
      <c r="C25" s="18">
        <v>10</v>
      </c>
    </row>
    <row r="26" spans="1:3" ht="18.75">
      <c r="A26" s="19"/>
      <c r="B26" s="95" t="s">
        <v>86</v>
      </c>
      <c r="C26" s="18"/>
    </row>
    <row r="27" spans="1:3" ht="37.5">
      <c r="A27" s="19">
        <v>4</v>
      </c>
      <c r="B27" s="94" t="s">
        <v>87</v>
      </c>
      <c r="C27" s="18">
        <v>6</v>
      </c>
    </row>
    <row r="28" spans="1:3" ht="18.75">
      <c r="A28" s="19">
        <f>A27+1</f>
        <v>5</v>
      </c>
      <c r="B28" s="96" t="s">
        <v>88</v>
      </c>
      <c r="C28" s="18">
        <v>4</v>
      </c>
    </row>
    <row r="29" spans="1:3" ht="18.75">
      <c r="A29" s="19">
        <f>A28+1</f>
        <v>6</v>
      </c>
      <c r="B29" s="29" t="s">
        <v>89</v>
      </c>
      <c r="C29" s="18">
        <v>8</v>
      </c>
    </row>
    <row r="30" spans="1:3" ht="18.75">
      <c r="A30" s="19">
        <f>A29+1</f>
        <v>7</v>
      </c>
      <c r="B30" s="22" t="s">
        <v>90</v>
      </c>
      <c r="C30" s="18">
        <v>5</v>
      </c>
    </row>
    <row r="31" spans="1:3" ht="18.75">
      <c r="A31" s="19"/>
      <c r="B31" s="18" t="s">
        <v>86</v>
      </c>
      <c r="C31" s="18"/>
    </row>
    <row r="32" spans="1:3" ht="18.75">
      <c r="A32" s="19">
        <v>8</v>
      </c>
      <c r="B32" s="97" t="s">
        <v>91</v>
      </c>
      <c r="C32" s="18">
        <v>8</v>
      </c>
    </row>
    <row r="33" spans="1:3" ht="18.75">
      <c r="A33" s="19">
        <f>A32+1</f>
        <v>9</v>
      </c>
      <c r="B33" s="98" t="s">
        <v>92</v>
      </c>
      <c r="C33" s="18">
        <v>6</v>
      </c>
    </row>
    <row r="34" spans="1:3" ht="18.75">
      <c r="A34" s="19">
        <f aca="true" t="shared" si="1" ref="A34:A39">A33+1</f>
        <v>10</v>
      </c>
      <c r="B34" s="97" t="s">
        <v>93</v>
      </c>
      <c r="C34" s="21">
        <v>10</v>
      </c>
    </row>
    <row r="35" spans="1:3" ht="18.75">
      <c r="A35" s="19">
        <f t="shared" si="1"/>
        <v>11</v>
      </c>
      <c r="B35" s="97" t="s">
        <v>94</v>
      </c>
      <c r="C35" s="21">
        <v>9</v>
      </c>
    </row>
    <row r="36" spans="1:3" ht="43.5" customHeight="1">
      <c r="A36" s="19">
        <f t="shared" si="1"/>
        <v>12</v>
      </c>
      <c r="B36" s="99" t="s">
        <v>48</v>
      </c>
      <c r="C36" s="106" t="s">
        <v>95</v>
      </c>
    </row>
    <row r="37" spans="1:3" ht="37.5">
      <c r="A37" s="19">
        <f t="shared" si="1"/>
        <v>13</v>
      </c>
      <c r="B37" s="94" t="s">
        <v>96</v>
      </c>
      <c r="C37" s="106" t="s">
        <v>95</v>
      </c>
    </row>
    <row r="38" spans="1:3" ht="18.75">
      <c r="A38" s="19">
        <f t="shared" si="1"/>
        <v>14</v>
      </c>
      <c r="B38" s="30" t="s">
        <v>53</v>
      </c>
      <c r="C38" s="18">
        <v>14</v>
      </c>
    </row>
    <row r="39" spans="1:3" ht="18.75">
      <c r="A39" s="19">
        <f t="shared" si="1"/>
        <v>15</v>
      </c>
      <c r="B39" s="31" t="s">
        <v>97</v>
      </c>
      <c r="C39" s="18">
        <v>14</v>
      </c>
    </row>
    <row r="40" spans="1:3" ht="52.5" customHeight="1">
      <c r="A40" s="222" t="s">
        <v>69</v>
      </c>
      <c r="B40" s="222"/>
      <c r="C40" s="222"/>
    </row>
    <row r="41" spans="1:3" ht="70.5" customHeight="1">
      <c r="A41" s="214" t="s">
        <v>98</v>
      </c>
      <c r="B41" s="214"/>
      <c r="C41" s="214"/>
    </row>
    <row r="42" spans="1:3" ht="43.5" customHeight="1">
      <c r="A42" s="214" t="s">
        <v>99</v>
      </c>
      <c r="B42" s="214"/>
      <c r="C42" s="214"/>
    </row>
    <row r="43" spans="1:3" ht="43.5" customHeight="1">
      <c r="A43" s="214" t="s">
        <v>100</v>
      </c>
      <c r="B43" s="214"/>
      <c r="C43" s="214"/>
    </row>
  </sheetData>
  <sheetProtection/>
  <mergeCells count="8">
    <mergeCell ref="A40:C40"/>
    <mergeCell ref="A41:C41"/>
    <mergeCell ref="A42:C42"/>
    <mergeCell ref="A43:C43"/>
    <mergeCell ref="B4:C8"/>
    <mergeCell ref="B11:C11"/>
    <mergeCell ref="B14:C14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2014-11-21T08:00:21Z</cp:lastPrinted>
  <dcterms:created xsi:type="dcterms:W3CDTF">2012-10-09T09:07:26Z</dcterms:created>
  <dcterms:modified xsi:type="dcterms:W3CDTF">2023-11-28T12:24:12Z</dcterms:modified>
  <cp:category/>
  <cp:version/>
  <cp:contentType/>
  <cp:contentStatus/>
</cp:coreProperties>
</file>